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6" activeTab="8"/>
  </bookViews>
  <sheets>
    <sheet name="表皮" sheetId="1" r:id="rId1"/>
    <sheet name="收支预算总表" sheetId="2" r:id="rId2"/>
    <sheet name="支出预算表" sheetId="3" r:id="rId3"/>
    <sheet name="财政拨款支出预算明细表 " sheetId="4" r:id="rId4"/>
    <sheet name="纳入预算管理的行政事业性收费支出预算明细表" sheetId="5" r:id="rId5"/>
    <sheet name="项目支出表" sheetId="6" r:id="rId6"/>
    <sheet name="政府采购表" sheetId="7" r:id="rId7"/>
    <sheet name="“三公”经费预算表" sheetId="8" r:id="rId8"/>
    <sheet name="“三公”经费预算表（分单位）" sheetId="9" r:id="rId9"/>
    <sheet name="预算公开情况信息反馈表（非公开样本）" sheetId="10" r:id="rId10"/>
    <sheet name="部门预算检查表（非公开样本）" sheetId="11" r:id="rId11"/>
  </sheets>
  <externalReferences>
    <externalReference r:id="rId14"/>
  </externalReferences>
  <definedNames>
    <definedName name="_xlnm.Print_Area" localSheetId="5">'项目支出表'!$A$1:$M$19</definedName>
    <definedName name="_xlnm.Print_Area" localSheetId="6">'政府采购表'!$A$1:$M$18</definedName>
    <definedName name="_xlnm.Print_Area" localSheetId="2">'支出预算表'!$A$1:$J$21</definedName>
    <definedName name="_xlnm.Print_Area">$A$1:$N$6</definedName>
    <definedName name="_xlnm.Print_Titles" localSheetId="5">'项目支出表'!$2:$5</definedName>
    <definedName name="_xlnm.Print_Titles" localSheetId="6">'政府采购表'!$2:$5</definedName>
    <definedName name="_xlnm.Print_Titles">$1:$5</definedName>
    <definedName name="Z_F3E756D0_37BF_413B_B4A8_93A201DE2E9C_.wvu.PrintTitles" localSheetId="5" hidden="1">#REF!</definedName>
    <definedName name="Z_F3E756D0_37BF_413B_B4A8_93A201DE2E9C_.wvu.PrintTitles" localSheetId="6" hidden="1">'政府采购表'!$2:$5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<sst xmlns="http://schemas.openxmlformats.org/spreadsheetml/2006/main" count="317" uniqueCount="198">
  <si>
    <t>单位：万元</t>
  </si>
  <si>
    <t>预算数</t>
  </si>
  <si>
    <t>项          目</t>
  </si>
  <si>
    <t>预算数</t>
  </si>
  <si>
    <t>一、财政拨款收入</t>
  </si>
  <si>
    <t>一、一般公共服务</t>
  </si>
  <si>
    <t>二、纳入预算管理的行政事业性收费等非税收入</t>
  </si>
  <si>
    <t>二、外交</t>
  </si>
  <si>
    <t>三、纳入政府性基金预算管理收入</t>
  </si>
  <si>
    <t>四、纳入专户管理的行政事业性收费等非税收入</t>
  </si>
  <si>
    <t>五、其他收入</t>
  </si>
  <si>
    <t>附表1：</t>
  </si>
  <si>
    <t>合计</t>
  </si>
  <si>
    <t>项目支出</t>
  </si>
  <si>
    <t>……</t>
  </si>
  <si>
    <t>部门名称：</t>
  </si>
  <si>
    <t xml:space="preserve">      行政运行</t>
  </si>
  <si>
    <t xml:space="preserve">      一般行政管理事务</t>
  </si>
  <si>
    <t xml:space="preserve">      机关服务</t>
  </si>
  <si>
    <t xml:space="preserve">       ……</t>
  </si>
  <si>
    <t xml:space="preserve">       ……</t>
  </si>
  <si>
    <t xml:space="preserve"> ……</t>
  </si>
  <si>
    <t xml:space="preserve">   人大事务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</si>
  <si>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</si>
  <si>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</si>
  <si>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</si>
  <si>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</si>
  <si>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</si>
  <si>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</si>
  <si>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</si>
  <si>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</si>
  <si>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</si>
  <si>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</si>
  <si>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</si>
  <si>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</si>
  <si>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</si>
  <si>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</si>
  <si>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</si>
  <si>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款</t>
  </si>
  <si>
    <t>项</t>
  </si>
  <si>
    <t xml:space="preserve">        其中： 公务用车购置费</t>
  </si>
  <si>
    <t>附件1：</t>
  </si>
  <si>
    <t>收支预算总表</t>
  </si>
  <si>
    <t>支出预算表</t>
  </si>
  <si>
    <t>财政拨款支出预算明细表</t>
  </si>
  <si>
    <t>“三公”经费预算表</t>
  </si>
  <si>
    <t>金额</t>
  </si>
  <si>
    <t>2015年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</si>
  <si>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</si>
  <si>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</si>
  <si>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</si>
  <si>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</si>
  <si>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</si>
  <si>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</si>
  <si>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公众反映及答复情况</t>
  </si>
  <si>
    <t>2016年部门预算和“三公”经费预算公开表</t>
  </si>
  <si>
    <t>工资福利支出</t>
  </si>
  <si>
    <t>商品和服务支出</t>
  </si>
  <si>
    <t>对个人和家庭的补助</t>
  </si>
  <si>
    <t>2016年</t>
  </si>
  <si>
    <t>2016年度部门预算公开情况统计表</t>
  </si>
  <si>
    <t>单位名称</t>
  </si>
  <si>
    <t>科目名称</t>
  </si>
  <si>
    <t>项目名称</t>
  </si>
  <si>
    <t>项目内容</t>
  </si>
  <si>
    <t>其他非税收入</t>
  </si>
  <si>
    <t>款</t>
  </si>
  <si>
    <t>项</t>
  </si>
  <si>
    <t xml:space="preserve">  </t>
  </si>
  <si>
    <t>06</t>
  </si>
  <si>
    <t>02</t>
  </si>
  <si>
    <t>一般行政管理事务（财政事务）</t>
  </si>
  <si>
    <t>购买服务支出</t>
  </si>
  <si>
    <t>预算改革业务</t>
  </si>
  <si>
    <t>05</t>
  </si>
  <si>
    <t xml:space="preserve">              单位：万元</t>
  </si>
  <si>
    <t>201</t>
  </si>
  <si>
    <t>财会人员管理工作经费</t>
  </si>
  <si>
    <t>部门预算编制工作等经费</t>
  </si>
  <si>
    <t>总计</t>
  </si>
  <si>
    <t>公务接待费</t>
  </si>
  <si>
    <t>因公出国（境）经费</t>
  </si>
  <si>
    <t>“三公”总预算</t>
  </si>
  <si>
    <t>基本支出</t>
  </si>
  <si>
    <t>基本支出三公经费</t>
  </si>
  <si>
    <t>项目支出</t>
  </si>
  <si>
    <t>2015年项目支出三公经费</t>
  </si>
  <si>
    <t>公务接待费</t>
  </si>
  <si>
    <t>公务用车购置费</t>
  </si>
  <si>
    <t>公务用车运行费</t>
  </si>
  <si>
    <t>小计</t>
  </si>
  <si>
    <t>单位名称</t>
  </si>
  <si>
    <t>单位：万元</t>
  </si>
  <si>
    <t>纳入预算管理的行政事业性收费等非税收入</t>
  </si>
  <si>
    <t>其他非税收入</t>
  </si>
  <si>
    <t>附表2：</t>
  </si>
  <si>
    <t>01</t>
  </si>
  <si>
    <t>221</t>
  </si>
  <si>
    <t>住房公积金</t>
  </si>
  <si>
    <t>购房补贴</t>
  </si>
  <si>
    <t>附表3：</t>
  </si>
  <si>
    <t>合计</t>
  </si>
  <si>
    <t>……</t>
  </si>
  <si>
    <t>一般公共服务支出</t>
  </si>
  <si>
    <t xml:space="preserve">  行政事业单位离退休</t>
  </si>
  <si>
    <t xml:space="preserve">  05</t>
  </si>
  <si>
    <t>住房保障支出</t>
  </si>
  <si>
    <t xml:space="preserve">  住房改革支出</t>
  </si>
  <si>
    <t xml:space="preserve">  02</t>
  </si>
  <si>
    <t xml:space="preserve">    住房公积金</t>
  </si>
  <si>
    <t>收                 入</t>
  </si>
  <si>
    <t>支           出</t>
  </si>
  <si>
    <t>鞍山市财政局机关</t>
  </si>
  <si>
    <t>合  计</t>
  </si>
  <si>
    <t>科目名称（类/款/项）</t>
  </si>
  <si>
    <t>项目支出</t>
  </si>
  <si>
    <t>03</t>
  </si>
  <si>
    <t>附表4：</t>
  </si>
  <si>
    <t>附表5：</t>
  </si>
  <si>
    <t>用于购买社会服务项目经费支出。</t>
  </si>
  <si>
    <t>用于全市部门预算编制工作方面支出。</t>
  </si>
  <si>
    <t>附表6：</t>
  </si>
  <si>
    <t>用于购买社会服务项目经费支出。</t>
  </si>
  <si>
    <t>用于设备购置支出。</t>
  </si>
  <si>
    <t>部门名称：</t>
  </si>
  <si>
    <t>单位：万元</t>
  </si>
  <si>
    <t>“三公”经费预算明细表</t>
  </si>
  <si>
    <t>附表7-1：</t>
  </si>
  <si>
    <t>附表7-2：</t>
  </si>
  <si>
    <t>公开预算的网址及其他公开地点（详细地址）</t>
  </si>
  <si>
    <t>收    入    合    计</t>
  </si>
  <si>
    <t>支    出    总    计</t>
  </si>
  <si>
    <t>部门预算公开情况检查表</t>
  </si>
  <si>
    <t xml:space="preserve">被查单位名称（盖章）：  </t>
  </si>
  <si>
    <t>部门预算公开检查内容</t>
  </si>
  <si>
    <t>内容完整性</t>
  </si>
  <si>
    <t>部门主要职责及部门预算单位构成</t>
  </si>
  <si>
    <t>包括本级预算和所属单位预算在内的汇总预算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</si>
  <si>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</si>
  <si>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</si>
  <si>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</si>
  <si>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</si>
  <si>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</si>
  <si>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部门收支总表</t>
  </si>
  <si>
    <t>部门收入总表</t>
  </si>
  <si>
    <t>部门预算情况说明</t>
  </si>
  <si>
    <t>细化程度</t>
  </si>
  <si>
    <t>细化到支出功能分类的项级科目</t>
  </si>
  <si>
    <t>按经济分类公开部门基本支出</t>
  </si>
  <si>
    <t>“三公”经费</t>
  </si>
  <si>
    <t>“三公”经费增减变化原因等说明信息</t>
  </si>
  <si>
    <t>“公务用车购置和运行费”是否细化公开为“公务用车购置费”和“公务用车运行费”</t>
  </si>
  <si>
    <t>及时性</t>
  </si>
  <si>
    <t>公开时间</t>
  </si>
  <si>
    <t>公开形式</t>
  </si>
  <si>
    <t>在政府门户网站、部门门户网站上公开部门预算信息</t>
  </si>
  <si>
    <t>填表人：</t>
  </si>
  <si>
    <t>复核人：                          填表日期：</t>
  </si>
  <si>
    <t>单位级次：</t>
  </si>
  <si>
    <t>是/否</t>
  </si>
  <si>
    <t>部门支出总表</t>
  </si>
  <si>
    <t>在预算批准（批复）后20日内公开</t>
  </si>
  <si>
    <t>附件3：</t>
  </si>
  <si>
    <t>附件4：</t>
  </si>
  <si>
    <t>纳入预算管理的行政事业性收费支出预算明细表</t>
  </si>
  <si>
    <t>项目支出预算明细表</t>
  </si>
  <si>
    <t>政府采购支出预算明细表</t>
  </si>
  <si>
    <t>是</t>
  </si>
  <si>
    <t>网站</t>
  </si>
  <si>
    <t>http://www.asggzyjy.cn/</t>
  </si>
  <si>
    <t>鞍山市公共资源交易管理局</t>
  </si>
  <si>
    <t>鞍山市公共资源交易中心</t>
  </si>
  <si>
    <t xml:space="preserve">  鞍山市公共资源交易管理局</t>
  </si>
  <si>
    <t xml:space="preserve">  鞍山市公共资源交易中心</t>
  </si>
  <si>
    <t xml:space="preserve">  鞍山市财公共资源交易管理局</t>
  </si>
  <si>
    <t xml:space="preserve">  鞍山市财公共资源交易中心</t>
  </si>
  <si>
    <t>填表人：张梅</t>
  </si>
  <si>
    <r>
      <t>办公电话：0</t>
    </r>
    <r>
      <rPr>
        <sz val="12"/>
        <rFont val="宋体"/>
        <family val="0"/>
      </rPr>
      <t>412-5586838</t>
    </r>
  </si>
  <si>
    <r>
      <t>手机：1</t>
    </r>
    <r>
      <rPr>
        <sz val="12"/>
        <rFont val="宋体"/>
        <family val="0"/>
      </rPr>
      <t>3841292222</t>
    </r>
  </si>
  <si>
    <t>财务负责人：吕劲良</t>
  </si>
  <si>
    <t>99</t>
  </si>
  <si>
    <t>50</t>
  </si>
  <si>
    <t>政府办公厅（室）及相关机构事务</t>
  </si>
  <si>
    <t>事业运行</t>
  </si>
  <si>
    <t>其他政府办公厅（室）及相关机构事务</t>
  </si>
  <si>
    <t>02</t>
  </si>
  <si>
    <t xml:space="preserve">    事业单位离退休</t>
  </si>
  <si>
    <t>205</t>
  </si>
  <si>
    <t>教育支出</t>
  </si>
  <si>
    <t>08</t>
  </si>
  <si>
    <t>干部教育</t>
  </si>
  <si>
    <t>08</t>
  </si>
  <si>
    <t>培训支出</t>
  </si>
  <si>
    <t>208</t>
  </si>
  <si>
    <t>社会保障和就业支出</t>
  </si>
  <si>
    <t>05</t>
  </si>
  <si>
    <t>其他政府办公厅（室）及相关事物</t>
  </si>
  <si>
    <t>事业单位离退休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</si>
</sst>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&quot;¥&quot;#,##0;\-&quot;¥&quot;#,##0"/>
    <numFmt numFmtId="211" formatCode="&quot;¥&quot;#,##0;[Red]\-&quot;¥&quot;#,##0"/>
    <numFmt numFmtId="212" formatCode="&quot;¥&quot;#,##0.00;\-&quot;¥&quot;#,##0.00"/>
    <numFmt numFmtId="213" formatCode="&quot;¥&quot;#,##0.00;[Red]\-&quot;¥&quot;#,##0.00"/>
    <numFmt numFmtId="214" formatCode="_-&quot;¥&quot;* #,##0_-;\-&quot;¥&quot;* #,##0_-;_-&quot;¥&quot;* &quot;-&quot;_-;_-@_-"/>
    <numFmt numFmtId="215" formatCode="_-* #,##0_-;\-* #,##0_-;_-* &quot;-&quot;_-;_-@_-"/>
    <numFmt numFmtId="216" formatCode="_-&quot;¥&quot;* #,##0.00_-;\-&quot;¥&quot;* #,##0.00_-;_-&quot;¥&quot;* &quot;-&quot;??_-;_-@_-"/>
    <numFmt numFmtId="217" formatCode="_-* #,##0.00_-;\-* #,##0.00_-;_-* &quot;-&quot;??_-;_-@_-"/>
    <numFmt numFmtId="218" formatCode="#,##0.00_ ;[Red]\-#,##0.00\ "/>
    <numFmt numFmtId="219" formatCode="#,##0.0_);[Red]\(#,##0.0\)"/>
    <numFmt numFmtId="220" formatCode="#,##0.0;[Red]\-#,##0.0"/>
    <numFmt numFmtId="221" formatCode="yyyy/m/d;@"/>
  </numFmts>
  <fonts count="3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" fillId="23" borderId="9" applyNumberFormat="0" applyFont="0" applyAlignment="0" applyProtection="0"/>
  </cellStyleXfs>
  <cellXfs count="229">
    <xf numFmtId="0" fontId="0" fillId="0" borderId="0" xfId="0" applyAlignment="1">
      <alignment/>
    </xf>
    <xf numFmtId="0" fontId="1" fillId="0" borderId="0" xfId="62">
      <alignment/>
      <protection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180" fontId="3" fillId="0" borderId="0" xfId="62" applyNumberFormat="1" applyFont="1" applyFill="1" applyAlignment="1" applyProtection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180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11" xfId="62" applyNumberFormat="1" applyFont="1" applyFill="1" applyBorder="1" applyAlignment="1" applyProtection="1">
      <alignment horizontal="centerContinuous" vertical="center"/>
      <protection/>
    </xf>
    <xf numFmtId="0" fontId="2" fillId="0" borderId="11" xfId="62" applyNumberFormat="1" applyFont="1" applyFill="1" applyBorder="1" applyAlignment="1" applyProtection="1">
      <alignment horizontal="center" vertical="center"/>
      <protection/>
    </xf>
    <xf numFmtId="180" fontId="2" fillId="0" borderId="12" xfId="62" applyNumberFormat="1" applyFont="1" applyFill="1" applyBorder="1" applyAlignment="1" applyProtection="1">
      <alignment horizontal="center" vertical="center"/>
      <protection/>
    </xf>
    <xf numFmtId="180" fontId="2" fillId="0" borderId="11" xfId="62" applyNumberFormat="1" applyFont="1" applyFill="1" applyBorder="1" applyAlignment="1" applyProtection="1">
      <alignment horizontal="center" vertical="center"/>
      <protection/>
    </xf>
    <xf numFmtId="49" fontId="3" fillId="0" borderId="13" xfId="62" applyNumberFormat="1" applyFont="1" applyFill="1" applyBorder="1" applyAlignment="1" applyProtection="1">
      <alignment vertical="center"/>
      <protection/>
    </xf>
    <xf numFmtId="181" fontId="3" fillId="0" borderId="11" xfId="62" applyNumberFormat="1" applyFont="1" applyFill="1" applyBorder="1" applyAlignment="1" applyProtection="1">
      <alignment horizontal="right" vertical="center" wrapText="1"/>
      <protection/>
    </xf>
    <xf numFmtId="181" fontId="3" fillId="0" borderId="14" xfId="62" applyNumberFormat="1" applyFont="1" applyFill="1" applyBorder="1" applyAlignment="1" applyProtection="1">
      <alignment horizontal="right" vertical="center" wrapText="1"/>
      <protection/>
    </xf>
    <xf numFmtId="0" fontId="5" fillId="0" borderId="0" xfId="62" applyFont="1" applyFill="1" applyAlignment="1">
      <alignment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0" xfId="63" applyFont="1">
      <alignment/>
      <protection/>
    </xf>
    <xf numFmtId="0" fontId="1" fillId="0" borderId="0" xfId="63">
      <alignment/>
      <protection/>
    </xf>
    <xf numFmtId="0" fontId="3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180" fontId="3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3" fillId="0" borderId="11" xfId="63" applyNumberFormat="1" applyFont="1" applyFill="1" applyBorder="1" applyAlignment="1" applyProtection="1">
      <alignment vertical="center"/>
      <protection/>
    </xf>
    <xf numFmtId="49" fontId="3" fillId="0" borderId="11" xfId="63" applyNumberFormat="1" applyFont="1" applyFill="1" applyBorder="1" applyAlignment="1" applyProtection="1">
      <alignment horizontal="center" vertical="center"/>
      <protection/>
    </xf>
    <xf numFmtId="181" fontId="3" fillId="0" borderId="11" xfId="63" applyNumberFormat="1" applyFont="1" applyFill="1" applyBorder="1" applyAlignment="1" applyProtection="1">
      <alignment horizontal="right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3" fillId="0" borderId="0" xfId="63" applyFont="1">
      <alignment/>
      <protection/>
    </xf>
    <xf numFmtId="49" fontId="3" fillId="0" borderId="11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59">
      <alignment vertical="center"/>
      <protection/>
    </xf>
    <xf numFmtId="0" fontId="1" fillId="24" borderId="0" xfId="59" applyFill="1">
      <alignment/>
      <protection/>
    </xf>
    <xf numFmtId="0" fontId="2" fillId="24" borderId="0" xfId="59" applyFont="1" applyFill="1">
      <alignment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/>
      <protection/>
    </xf>
    <xf numFmtId="0" fontId="2" fillId="0" borderId="10" xfId="59" applyFont="1" applyFill="1" applyBorder="1" applyAlignment="1">
      <alignment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181" fontId="3" fillId="0" borderId="11" xfId="59" applyNumberFormat="1" applyFont="1" applyFill="1" applyBorder="1" applyAlignment="1" applyProtection="1">
      <alignment horizontal="right" vertical="center" wrapText="1"/>
      <protection/>
    </xf>
    <xf numFmtId="181" fontId="3" fillId="0" borderId="11" xfId="59" applyNumberFormat="1" applyFont="1" applyFill="1" applyBorder="1" applyAlignment="1">
      <alignment horizontal="right" vertical="center" wrapText="1"/>
      <protection/>
    </xf>
    <xf numFmtId="0" fontId="3" fillId="0" borderId="0" xfId="59" applyFont="1" applyFill="1">
      <alignment/>
      <protection/>
    </xf>
    <xf numFmtId="0" fontId="3" fillId="24" borderId="0" xfId="59" applyFont="1" applyFill="1">
      <alignment/>
      <protection/>
    </xf>
    <xf numFmtId="0" fontId="1" fillId="0" borderId="0" xfId="59" applyFill="1">
      <alignment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60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1" xfId="60" applyNumberFormat="1" applyFont="1" applyFill="1" applyBorder="1" applyAlignment="1" applyProtection="1">
      <alignment horizontal="center" vertical="center"/>
      <protection/>
    </xf>
    <xf numFmtId="0" fontId="2" fillId="0" borderId="15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Continuous" vertical="center"/>
      <protection/>
    </xf>
    <xf numFmtId="0" fontId="2" fillId="0" borderId="13" xfId="60" applyFont="1" applyBorder="1" applyAlignment="1">
      <alignment horizontal="centerContinuous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49" fontId="3" fillId="0" borderId="11" xfId="60" applyNumberFormat="1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center" wrapText="1"/>
      <protection/>
    </xf>
    <xf numFmtId="220" fontId="3" fillId="0" borderId="13" xfId="60" applyNumberFormat="1" applyFont="1" applyFill="1" applyBorder="1" applyAlignment="1" applyProtection="1">
      <alignment horizontal="right" vertical="center" wrapText="1"/>
      <protection/>
    </xf>
    <xf numFmtId="220" fontId="3" fillId="0" borderId="11" xfId="60" applyNumberFormat="1" applyFont="1" applyFill="1" applyBorder="1" applyAlignment="1" applyProtection="1">
      <alignment horizontal="right" vertical="center" wrapText="1"/>
      <protection/>
    </xf>
    <xf numFmtId="181" fontId="3" fillId="0" borderId="11" xfId="60" applyNumberFormat="1" applyFont="1" applyFill="1" applyBorder="1" applyAlignment="1">
      <alignment horizontal="right" vertical="center" wrapText="1"/>
      <protection/>
    </xf>
    <xf numFmtId="0" fontId="1" fillId="0" borderId="0" xfId="60" applyFill="1">
      <alignment vertical="center"/>
      <protection/>
    </xf>
    <xf numFmtId="0" fontId="3" fillId="0" borderId="13" xfId="60" applyNumberFormat="1" applyFont="1" applyFill="1" applyBorder="1" applyAlignment="1" applyProtection="1">
      <alignment horizontal="left" vertical="center" wrapText="1"/>
      <protection/>
    </xf>
    <xf numFmtId="0" fontId="28" fillId="0" borderId="0" xfId="60" applyNumberFormat="1" applyFont="1" applyFill="1" applyAlignment="1" applyProtection="1">
      <alignment horizontal="centerContinuous"/>
      <protection/>
    </xf>
    <xf numFmtId="0" fontId="1" fillId="0" borderId="0" xfId="60" applyFont="1" applyAlignment="1">
      <alignment/>
      <protection/>
    </xf>
    <xf numFmtId="0" fontId="2" fillId="0" borderId="0" xfId="60" applyFont="1" applyFill="1" applyAlignment="1">
      <alignment/>
      <protection/>
    </xf>
    <xf numFmtId="49" fontId="2" fillId="0" borderId="10" xfId="60" applyNumberFormat="1" applyFont="1" applyFill="1" applyBorder="1" applyAlignment="1" applyProtection="1">
      <alignment/>
      <protection/>
    </xf>
    <xf numFmtId="0" fontId="2" fillId="0" borderId="10" xfId="60" applyFont="1" applyFill="1" applyBorder="1" applyAlignment="1">
      <alignment horizontal="right" vertical="center"/>
      <protection/>
    </xf>
    <xf numFmtId="0" fontId="1" fillId="0" borderId="0" xfId="60" applyFont="1" applyFill="1" applyAlignment="1">
      <alignment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1" xfId="60" applyNumberFormat="1" applyFont="1" applyFill="1" applyBorder="1" applyAlignment="1" applyProtection="1">
      <alignment horizontal="centerContinuous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>
      <alignment vertical="center"/>
      <protection/>
    </xf>
    <xf numFmtId="0" fontId="0" fillId="0" borderId="0" xfId="61">
      <alignment vertical="center"/>
      <protection/>
    </xf>
    <xf numFmtId="0" fontId="3" fillId="0" borderId="0" xfId="61" applyNumberFormat="1" applyFont="1" applyFill="1" applyAlignment="1" applyProtection="1">
      <alignment horizontal="left" vertical="center" wrapText="1"/>
      <protection/>
    </xf>
    <xf numFmtId="0" fontId="0" fillId="0" borderId="0" xfId="61" applyFont="1">
      <alignment vertical="center"/>
      <protection/>
    </xf>
    <xf numFmtId="49" fontId="0" fillId="0" borderId="11" xfId="61" applyNumberFormat="1" applyFont="1" applyFill="1" applyBorder="1" applyAlignment="1" applyProtection="1">
      <alignment horizontal="left" vertical="center" wrapText="1"/>
      <protection/>
    </xf>
    <xf numFmtId="181" fontId="0" fillId="0" borderId="11" xfId="61" applyNumberFormat="1" applyFont="1" applyFill="1" applyBorder="1" applyAlignment="1" applyProtection="1">
      <alignment horizontal="right" vertical="center" wrapText="1"/>
      <protection/>
    </xf>
    <xf numFmtId="181" fontId="0" fillId="0" borderId="11" xfId="61" applyNumberFormat="1" applyFont="1" applyFill="1" applyBorder="1" applyAlignment="1">
      <alignment horizontal="right" vertical="center" wrapText="1"/>
      <protection/>
    </xf>
    <xf numFmtId="0" fontId="4" fillId="0" borderId="0" xfId="61" applyNumberFormat="1" applyFont="1" applyFill="1" applyAlignment="1" applyProtection="1">
      <alignment horizontal="center" wrapText="1"/>
      <protection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0" fontId="3" fillId="0" borderId="0" xfId="60" applyFont="1">
      <alignment vertical="center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 vertical="center"/>
      <protection/>
    </xf>
    <xf numFmtId="181" fontId="3" fillId="0" borderId="11" xfId="61" applyNumberFormat="1" applyFont="1" applyFill="1" applyBorder="1" applyAlignment="1" applyProtection="1">
      <alignment horizontal="right" vertical="center" wrapText="1"/>
      <protection/>
    </xf>
    <xf numFmtId="181" fontId="3" fillId="0" borderId="11" xfId="61" applyNumberFormat="1" applyFont="1" applyFill="1" applyBorder="1" applyAlignment="1">
      <alignment horizontal="right" vertical="center" wrapText="1"/>
      <protection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>
      <alignment vertical="center"/>
      <protection/>
    </xf>
    <xf numFmtId="0" fontId="2" fillId="0" borderId="0" xfId="61" applyFont="1">
      <alignment vertical="center"/>
      <protection/>
    </xf>
    <xf numFmtId="0" fontId="2" fillId="0" borderId="10" xfId="59" applyFont="1" applyFill="1" applyBorder="1" applyAlignment="1">
      <alignment horizontal="right" vertical="center"/>
      <protection/>
    </xf>
    <xf numFmtId="0" fontId="3" fillId="0" borderId="0" xfId="59" applyFont="1">
      <alignment vertical="center"/>
      <protection/>
    </xf>
    <xf numFmtId="0" fontId="30" fillId="24" borderId="0" xfId="59" applyFont="1" applyFill="1">
      <alignment/>
      <protection/>
    </xf>
    <xf numFmtId="0" fontId="30" fillId="0" borderId="0" xfId="59" applyFont="1">
      <alignment vertical="center"/>
      <protection/>
    </xf>
    <xf numFmtId="0" fontId="29" fillId="0" borderId="0" xfId="60" applyFont="1" applyFill="1" applyAlignment="1">
      <alignment horizontal="centerContinuous" vertical="center"/>
      <protection/>
    </xf>
    <xf numFmtId="0" fontId="30" fillId="0" borderId="0" xfId="60" applyFont="1" applyAlignment="1">
      <alignment horizontal="centerContinuous" vertical="center"/>
      <protection/>
    </xf>
    <xf numFmtId="0" fontId="30" fillId="0" borderId="0" xfId="60" applyFont="1">
      <alignment vertical="center"/>
      <protection/>
    </xf>
    <xf numFmtId="0" fontId="2" fillId="0" borderId="14" xfId="6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1" xfId="59" applyFont="1" applyBorder="1">
      <alignment vertical="center"/>
      <protection/>
    </xf>
    <xf numFmtId="0" fontId="2" fillId="0" borderId="0" xfId="63" applyFont="1">
      <alignment/>
      <protection/>
    </xf>
    <xf numFmtId="0" fontId="2" fillId="0" borderId="0" xfId="62" applyFont="1">
      <alignment/>
      <protection/>
    </xf>
    <xf numFmtId="180" fontId="2" fillId="0" borderId="0" xfId="62" applyNumberFormat="1" applyFont="1" applyFill="1" applyAlignment="1" applyProtection="1">
      <alignment horizontal="right" vertical="center"/>
      <protection/>
    </xf>
    <xf numFmtId="49" fontId="3" fillId="0" borderId="13" xfId="63" applyNumberFormat="1" applyFont="1" applyFill="1" applyBorder="1" applyAlignment="1" applyProtection="1">
      <alignment vertical="center"/>
      <protection/>
    </xf>
    <xf numFmtId="180" fontId="2" fillId="0" borderId="0" xfId="63" applyNumberFormat="1" applyFont="1" applyFill="1" applyAlignment="1" applyProtection="1">
      <alignment horizontal="right" vertical="center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0" xfId="63" applyFont="1" applyFill="1" applyAlignment="1">
      <alignment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29" fillId="0" borderId="0" xfId="60" applyNumberFormat="1" applyFont="1" applyFill="1" applyAlignment="1" applyProtection="1">
      <alignment horizontal="centerContinuous"/>
      <protection/>
    </xf>
    <xf numFmtId="49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62" applyFont="1" applyFill="1" applyBorder="1" applyAlignment="1">
      <alignment horizontal="left" vertical="center"/>
      <protection/>
    </xf>
    <xf numFmtId="49" fontId="2" fillId="0" borderId="13" xfId="62" applyNumberFormat="1" applyFont="1" applyFill="1" applyBorder="1" applyAlignment="1" applyProtection="1">
      <alignment horizontal="center" vertical="center"/>
      <protection/>
    </xf>
    <xf numFmtId="181" fontId="2" fillId="0" borderId="11" xfId="62" applyNumberFormat="1" applyFont="1" applyFill="1" applyBorder="1" applyAlignment="1" applyProtection="1">
      <alignment horizontal="right" vertical="center" wrapText="1"/>
      <protection/>
    </xf>
    <xf numFmtId="0" fontId="31" fillId="0" borderId="0" xfId="62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11" fillId="0" borderId="0" xfId="64" applyFill="1">
      <alignment vertical="center"/>
      <protection/>
    </xf>
    <xf numFmtId="0" fontId="34" fillId="0" borderId="0" xfId="64" applyFont="1" applyFill="1" applyAlignment="1">
      <alignment horizontal="center" vertical="center"/>
      <protection/>
    </xf>
    <xf numFmtId="0" fontId="19" fillId="0" borderId="18" xfId="64" applyFont="1" applyFill="1" applyBorder="1" applyAlignment="1">
      <alignment vertical="center"/>
      <protection/>
    </xf>
    <xf numFmtId="0" fontId="19" fillId="0" borderId="18" xfId="64" applyFont="1" applyFill="1" applyBorder="1" applyAlignment="1" applyProtection="1">
      <alignment vertical="center"/>
      <protection locked="0"/>
    </xf>
    <xf numFmtId="0" fontId="11" fillId="0" borderId="18" xfId="64" applyFont="1" applyFill="1" applyBorder="1" applyAlignment="1" applyProtection="1">
      <alignment vertical="center"/>
      <protection locked="0"/>
    </xf>
    <xf numFmtId="0" fontId="19" fillId="0" borderId="11" xfId="64" applyFont="1" applyFill="1" applyBorder="1" applyAlignment="1">
      <alignment horizontal="center" vertical="center"/>
      <protection/>
    </xf>
    <xf numFmtId="0" fontId="11" fillId="0" borderId="11" xfId="64" applyFill="1" applyBorder="1" applyAlignment="1">
      <alignment horizontal="left" vertical="center"/>
      <protection/>
    </xf>
    <xf numFmtId="0" fontId="11" fillId="0" borderId="11" xfId="64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0" xfId="64" applyFill="1" applyBorder="1" applyAlignment="1">
      <alignment horizontal="center" vertical="center" wrapText="1"/>
      <protection/>
    </xf>
    <xf numFmtId="0" fontId="11" fillId="0" borderId="0" xfId="64" applyFill="1" applyBorder="1" applyAlignment="1">
      <alignment vertical="center" wrapText="1"/>
      <protection/>
    </xf>
    <xf numFmtId="204" fontId="11" fillId="0" borderId="0" xfId="64" applyNumberFormat="1" applyFill="1" applyBorder="1" applyAlignment="1">
      <alignment horizontal="right" vertical="center"/>
      <protection/>
    </xf>
    <xf numFmtId="0" fontId="11" fillId="0" borderId="0" xfId="64" applyFill="1" applyBorder="1" applyAlignment="1">
      <alignment horizontal="center" vertical="center"/>
      <protection/>
    </xf>
    <xf numFmtId="0" fontId="11" fillId="0" borderId="0" xfId="64" applyFill="1" applyProtection="1">
      <alignment vertical="center"/>
      <protection locked="0"/>
    </xf>
    <xf numFmtId="0" fontId="11" fillId="0" borderId="0" xfId="64" applyFill="1" applyAlignment="1" applyProtection="1">
      <alignment horizontal="left" vertical="center"/>
      <protection locked="0"/>
    </xf>
    <xf numFmtId="0" fontId="11" fillId="0" borderId="0" xfId="64" applyFill="1" applyAlignment="1">
      <alignment horizontal="center" vertical="center"/>
      <protection/>
    </xf>
    <xf numFmtId="0" fontId="19" fillId="0" borderId="0" xfId="64" applyFont="1" applyFill="1">
      <alignment vertical="center"/>
      <protection/>
    </xf>
    <xf numFmtId="0" fontId="29" fillId="0" borderId="0" xfId="61" applyNumberFormat="1" applyFont="1" applyFill="1" applyAlignment="1" applyProtection="1">
      <alignment horizontal="center" wrapText="1"/>
      <protection/>
    </xf>
    <xf numFmtId="0" fontId="2" fillId="0" borderId="10" xfId="61" applyFont="1" applyBorder="1" applyAlignment="1">
      <alignment horizontal="right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3" fontId="2" fillId="0" borderId="11" xfId="61" applyNumberFormat="1" applyFont="1" applyFill="1" applyBorder="1" applyAlignment="1" applyProtection="1">
      <alignment horizontal="center" vertical="center" wrapText="1"/>
      <protection/>
    </xf>
    <xf numFmtId="31" fontId="6" fillId="0" borderId="11" xfId="0" applyNumberFormat="1" applyFont="1" applyBorder="1" applyAlignment="1">
      <alignment horizontal="center" vertical="center"/>
    </xf>
    <xf numFmtId="181" fontId="2" fillId="0" borderId="11" xfId="59" applyNumberFormat="1" applyFont="1" applyFill="1" applyBorder="1" applyAlignment="1">
      <alignment horizontal="center" vertical="center" wrapText="1"/>
      <protection/>
    </xf>
    <xf numFmtId="0" fontId="1" fillId="0" borderId="11" xfId="59" applyFont="1" applyBorder="1" applyAlignment="1">
      <alignment vertical="center"/>
      <protection/>
    </xf>
    <xf numFmtId="49" fontId="2" fillId="0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3" fillId="0" borderId="11" xfId="63" applyNumberFormat="1" applyFont="1" applyFill="1" applyBorder="1" applyAlignment="1" applyProtection="1">
      <alignment vertical="center"/>
      <protection/>
    </xf>
    <xf numFmtId="43" fontId="2" fillId="0" borderId="14" xfId="63" applyNumberFormat="1" applyFont="1" applyFill="1" applyBorder="1" applyAlignment="1" applyProtection="1">
      <alignment horizontal="center" vertical="center" wrapText="1"/>
      <protection/>
    </xf>
    <xf numFmtId="43" fontId="3" fillId="0" borderId="11" xfId="63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62" applyNumberFormat="1" applyFont="1" applyFill="1" applyAlignment="1" applyProtection="1">
      <alignment horizontal="center" vertical="center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/>
      <protection/>
    </xf>
    <xf numFmtId="0" fontId="29" fillId="0" borderId="0" xfId="59" applyFont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1" xfId="59" applyNumberFormat="1" applyFont="1" applyFill="1" applyBorder="1" applyAlignment="1" applyProtection="1">
      <alignment horizontal="center" vertical="center"/>
      <protection/>
    </xf>
    <xf numFmtId="0" fontId="1" fillId="0" borderId="11" xfId="59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" fillId="0" borderId="12" xfId="60" applyNumberFormat="1" applyFont="1" applyFill="1" applyBorder="1" applyAlignment="1" applyProtection="1">
      <alignment horizontal="center" vertical="center"/>
      <protection/>
    </xf>
    <xf numFmtId="0" fontId="2" fillId="0" borderId="14" xfId="60" applyNumberFormat="1" applyFont="1" applyFill="1" applyBorder="1" applyAlignment="1" applyProtection="1">
      <alignment horizontal="center" vertical="center"/>
      <protection/>
    </xf>
    <xf numFmtId="0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180" fontId="2" fillId="0" borderId="12" xfId="63" applyNumberFormat="1" applyFont="1" applyFill="1" applyBorder="1" applyAlignment="1" applyProtection="1">
      <alignment horizontal="center" vertical="center" wrapText="1"/>
      <protection/>
    </xf>
    <xf numFmtId="180" fontId="2" fillId="0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NumberFormat="1" applyFont="1" applyFill="1" applyBorder="1" applyAlignment="1" applyProtection="1">
      <alignment horizontal="center" vertical="center"/>
      <protection/>
    </xf>
    <xf numFmtId="0" fontId="2" fillId="0" borderId="19" xfId="63" applyNumberFormat="1" applyFont="1" applyFill="1" applyBorder="1" applyAlignment="1" applyProtection="1">
      <alignment horizontal="center" vertical="center"/>
      <protection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0" fontId="2" fillId="0" borderId="12" xfId="63" applyNumberFormat="1" applyFont="1" applyFill="1" applyBorder="1" applyAlignment="1" applyProtection="1">
      <alignment horizontal="center" vertical="center"/>
      <protection/>
    </xf>
    <xf numFmtId="0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60" applyNumberFormat="1" applyFont="1" applyFill="1" applyBorder="1" applyAlignment="1" applyProtection="1">
      <alignment horizontal="center" vertical="center" wrapText="1"/>
      <protection/>
    </xf>
    <xf numFmtId="0" fontId="2" fillId="0" borderId="11" xfId="60" applyNumberFormat="1" applyFont="1" applyFill="1" applyBorder="1" applyAlignment="1" applyProtection="1">
      <alignment horizontal="center" vertical="center"/>
      <protection/>
    </xf>
    <xf numFmtId="0" fontId="2" fillId="0" borderId="13" xfId="60" applyNumberFormat="1" applyFont="1" applyFill="1" applyBorder="1" applyAlignment="1" applyProtection="1">
      <alignment horizontal="center" vertical="center" wrapText="1"/>
      <protection/>
    </xf>
    <xf numFmtId="0" fontId="2" fillId="0" borderId="17" xfId="60" applyNumberFormat="1" applyFont="1" applyFill="1" applyBorder="1" applyAlignment="1" applyProtection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193" fontId="2" fillId="0" borderId="12" xfId="61" applyNumberFormat="1" applyFont="1" applyFill="1" applyBorder="1" applyAlignment="1" applyProtection="1">
      <alignment horizontal="center" vertical="center" wrapText="1"/>
      <protection/>
    </xf>
    <xf numFmtId="193" fontId="2" fillId="0" borderId="20" xfId="61" applyNumberFormat="1" applyFont="1" applyFill="1" applyBorder="1" applyAlignment="1" applyProtection="1">
      <alignment horizontal="center" vertical="center" wrapText="1"/>
      <protection/>
    </xf>
    <xf numFmtId="193" fontId="2" fillId="0" borderId="14" xfId="61" applyNumberFormat="1" applyFont="1" applyFill="1" applyBorder="1" applyAlignment="1" applyProtection="1">
      <alignment horizontal="center" vertical="center" wrapText="1"/>
      <protection/>
    </xf>
    <xf numFmtId="0" fontId="32" fillId="0" borderId="13" xfId="65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0" xfId="64" applyFont="1" applyFill="1" applyAlignment="1">
      <alignment horizontal="center" vertical="center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19" fillId="0" borderId="13" xfId="64" applyFont="1" applyFill="1" applyBorder="1" applyAlignment="1">
      <alignment horizontal="center" vertical="center" wrapText="1"/>
      <protection/>
    </xf>
    <xf numFmtId="0" fontId="19" fillId="0" borderId="15" xfId="64" applyFont="1" applyFill="1" applyBorder="1" applyAlignment="1">
      <alignment horizontal="center" vertical="center" wrapText="1"/>
      <protection/>
    </xf>
    <xf numFmtId="0" fontId="11" fillId="0" borderId="12" xfId="64" applyFill="1" applyBorder="1" applyAlignment="1">
      <alignment horizontal="center" vertical="center" wrapText="1"/>
      <protection/>
    </xf>
    <xf numFmtId="0" fontId="11" fillId="0" borderId="20" xfId="64" applyFill="1" applyBorder="1" applyAlignment="1">
      <alignment horizontal="center" vertical="center" wrapText="1"/>
      <protection/>
    </xf>
    <xf numFmtId="0" fontId="11" fillId="0" borderId="14" xfId="64" applyFill="1" applyBorder="1" applyAlignment="1">
      <alignment horizontal="center" vertical="center" wrapText="1"/>
      <protection/>
    </xf>
    <xf numFmtId="0" fontId="11" fillId="0" borderId="13" xfId="64" applyFill="1" applyBorder="1" applyAlignment="1" applyProtection="1">
      <alignment horizontal="center" vertical="center"/>
      <protection locked="0"/>
    </xf>
    <xf numFmtId="0" fontId="11" fillId="0" borderId="15" xfId="64" applyFill="1" applyBorder="1" applyAlignment="1" applyProtection="1">
      <alignment horizontal="center" vertical="center"/>
      <protection locked="0"/>
    </xf>
    <xf numFmtId="0" fontId="11" fillId="0" borderId="11" xfId="64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/>
      <protection/>
    </xf>
    <xf numFmtId="0" fontId="11" fillId="0" borderId="11" xfId="64" applyFill="1" applyBorder="1" applyAlignment="1">
      <alignment horizontal="left" vertical="center"/>
      <protection/>
    </xf>
    <xf numFmtId="0" fontId="11" fillId="0" borderId="11" xfId="64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11" fillId="0" borderId="11" xfId="64" applyFont="1" applyFill="1" applyBorder="1" applyAlignment="1">
      <alignment horizontal="left" vertical="center"/>
      <protection/>
    </xf>
    <xf numFmtId="0" fontId="11" fillId="0" borderId="11" xfId="64" applyFont="1" applyFill="1" applyBorder="1" applyAlignment="1">
      <alignment horizontal="left" vertical="center" wrapText="1"/>
      <protection/>
    </xf>
    <xf numFmtId="0" fontId="11" fillId="0" borderId="13" xfId="64" applyFont="1" applyFill="1" applyBorder="1" applyAlignment="1">
      <alignment horizontal="left" vertical="center" wrapText="1"/>
      <protection/>
    </xf>
    <xf numFmtId="0" fontId="11" fillId="0" borderId="15" xfId="64" applyFont="1" applyFill="1" applyBorder="1" applyAlignment="1">
      <alignment horizontal="left" vertical="center" wrapText="1"/>
      <protection/>
    </xf>
    <xf numFmtId="221" fontId="11" fillId="0" borderId="13" xfId="64" applyNumberFormat="1" applyFont="1" applyFill="1" applyBorder="1" applyAlignment="1" applyProtection="1">
      <alignment horizontal="center" vertical="center" wrapText="1"/>
      <protection locked="0"/>
    </xf>
    <xf numFmtId="221" fontId="11" fillId="0" borderId="15" xfId="64" applyNumberFormat="1" applyFont="1" applyFill="1" applyBorder="1" applyAlignment="1" applyProtection="1">
      <alignment horizontal="center" vertical="center" wrapText="1"/>
      <protection locked="0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填报模板 " xfId="58"/>
    <cellStyle name="常规_2014年附表" xfId="59"/>
    <cellStyle name="常规_20150306181035" xfId="60"/>
    <cellStyle name="常规_20150306181125" xfId="61"/>
    <cellStyle name="常规_Sheet1" xfId="62"/>
    <cellStyle name="常规_Sheet1 (2)" xfId="63"/>
    <cellStyle name="常规_填报模板 " xfId="64"/>
    <cellStyle name="Hyperlink" xfId="65"/>
    <cellStyle name="好" xfId="66"/>
    <cellStyle name="好_填报模板 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sggzyjy.cn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E17" sqref="E17"/>
    </sheetView>
  </sheetViews>
  <sheetFormatPr defaultColWidth="9.00390625" defaultRowHeight="14.25"/>
  <sheetData>
    <row r="3" spans="1:2" ht="20.25">
      <c r="A3" s="172" t="s">
        <v>41</v>
      </c>
      <c r="B3" s="172"/>
    </row>
    <row r="10" spans="1:13" ht="111" customHeight="1">
      <c r="A10" s="171" t="s">
        <v>55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54" sqref="B54"/>
    </sheetView>
  </sheetViews>
  <sheetFormatPr defaultColWidth="9.00390625" defaultRowHeight="14.25"/>
  <cols>
    <col min="1" max="1" width="17.75390625" style="0" customWidth="1"/>
    <col min="2" max="2" width="19.125" style="0" customWidth="1"/>
    <col min="3" max="3" width="21.125" style="0" customWidth="1"/>
    <col min="4" max="4" width="39.50390625" style="0" customWidth="1"/>
    <col min="5" max="5" width="14.00390625" style="0" customWidth="1"/>
  </cols>
  <sheetData>
    <row r="1" ht="22.5" customHeight="1">
      <c r="A1" s="37" t="s">
        <v>162</v>
      </c>
    </row>
    <row r="2" spans="1:5" ht="39" customHeight="1">
      <c r="A2" s="164" t="s">
        <v>60</v>
      </c>
      <c r="B2" s="164"/>
      <c r="C2" s="164"/>
      <c r="D2" s="164"/>
      <c r="E2" s="165"/>
    </row>
    <row r="3" spans="1:5" s="54" customFormat="1" ht="26.25" customHeight="1">
      <c r="A3" s="54" t="s">
        <v>48</v>
      </c>
      <c r="E3" s="55"/>
    </row>
    <row r="4" spans="1:5" s="59" customFormat="1" ht="30" customHeight="1">
      <c r="A4" s="56" t="s">
        <v>49</v>
      </c>
      <c r="B4" s="57" t="s">
        <v>50</v>
      </c>
      <c r="C4" s="56" t="s">
        <v>51</v>
      </c>
      <c r="D4" s="56" t="s">
        <v>52</v>
      </c>
      <c r="E4" s="58" t="s">
        <v>53</v>
      </c>
    </row>
    <row r="5" spans="1:5" s="59" customFormat="1" ht="68.25" customHeight="1">
      <c r="A5" s="60" t="s">
        <v>167</v>
      </c>
      <c r="B5" s="159">
        <v>42429</v>
      </c>
      <c r="C5" s="56" t="s">
        <v>168</v>
      </c>
      <c r="D5" s="56"/>
      <c r="E5" s="56"/>
    </row>
    <row r="6" spans="1:5" s="37" customFormat="1" ht="60.75" customHeight="1">
      <c r="A6" s="61" t="s">
        <v>129</v>
      </c>
      <c r="B6" s="203" t="s">
        <v>169</v>
      </c>
      <c r="C6" s="204"/>
      <c r="D6" s="204"/>
      <c r="E6" s="205"/>
    </row>
    <row r="7" spans="1:5" s="33" customFormat="1" ht="60.75" customHeight="1">
      <c r="A7" s="61" t="s">
        <v>54</v>
      </c>
      <c r="B7" s="206"/>
      <c r="C7" s="207"/>
      <c r="D7" s="207"/>
      <c r="E7" s="208"/>
    </row>
    <row r="8" s="33" customFormat="1" ht="14.25" hidden="1"/>
    <row r="9" s="33" customFormat="1" ht="14.25" hidden="1"/>
    <row r="10" s="33" customFormat="1" ht="14.25" hidden="1"/>
    <row r="11" s="33" customFormat="1" ht="97.5" customHeight="1" hidden="1"/>
    <row r="12" s="33" customFormat="1" ht="14.25" hidden="1"/>
    <row r="13" s="33" customFormat="1" ht="14.25" hidden="1"/>
    <row r="14" s="33" customFormat="1" ht="14.25" hidden="1"/>
    <row r="15" s="33" customFormat="1" ht="14.25" hidden="1"/>
    <row r="16" s="33" customFormat="1" ht="14.25" hidden="1"/>
    <row r="17" s="33" customFormat="1" ht="14.25" hidden="1"/>
    <row r="18" s="33" customFormat="1" ht="14.25" hidden="1"/>
    <row r="19" s="33" customFormat="1" ht="9" customHeight="1" hidden="1"/>
    <row r="20" s="33" customFormat="1" ht="14.25" hidden="1"/>
    <row r="21" s="33" customFormat="1" ht="14.25" hidden="1"/>
    <row r="22" s="33" customFormat="1" ht="14.25" hidden="1"/>
    <row r="23" s="33" customFormat="1" ht="14.25" hidden="1"/>
    <row r="24" s="33" customFormat="1" ht="14.25" hidden="1"/>
    <row r="25" s="33" customFormat="1" ht="14.25" hidden="1"/>
    <row r="26" s="33" customFormat="1" ht="14.25" hidden="1"/>
    <row r="27" s="33" customFormat="1" ht="14.25" hidden="1"/>
    <row r="28" s="33" customFormat="1" ht="14.25" hidden="1"/>
    <row r="29" s="33" customFormat="1" ht="14.25" hidden="1"/>
    <row r="30" s="33" customFormat="1" ht="14.25" hidden="1"/>
    <row r="31" s="33" customFormat="1" ht="14.25" hidden="1"/>
    <row r="32" s="33" customFormat="1" ht="14.25" hidden="1"/>
    <row r="33" s="33" customFormat="1" ht="14.25" hidden="1"/>
    <row r="34" s="33" customFormat="1" ht="14.25" hidden="1"/>
    <row r="35" s="33" customFormat="1" ht="14.25" hidden="1"/>
    <row r="36" s="33" customFormat="1" ht="14.25" hidden="1"/>
    <row r="37" s="33" customFormat="1" ht="14.25" hidden="1"/>
    <row r="38" s="33" customFormat="1" ht="14.25" hidden="1"/>
    <row r="39" s="33" customFormat="1" ht="14.25" hidden="1"/>
    <row r="40" s="33" customFormat="1" ht="14.25" hidden="1"/>
    <row r="41" s="33" customFormat="1" ht="14.25" hidden="1"/>
    <row r="42" s="33" customFormat="1" ht="14.25" hidden="1"/>
    <row r="43" s="54" customFormat="1" ht="21" customHeight="1">
      <c r="A43" s="54" t="s">
        <v>176</v>
      </c>
    </row>
    <row r="44" s="54" customFormat="1" ht="21" customHeight="1">
      <c r="A44" s="54" t="s">
        <v>177</v>
      </c>
    </row>
    <row r="45" s="54" customFormat="1" ht="21" customHeight="1">
      <c r="A45" s="54" t="s">
        <v>178</v>
      </c>
    </row>
    <row r="46" s="54" customFormat="1" ht="21" customHeight="1">
      <c r="A46" s="54" t="s">
        <v>179</v>
      </c>
    </row>
  </sheetData>
  <mergeCells count="3">
    <mergeCell ref="A2:E2"/>
    <mergeCell ref="B6:E6"/>
    <mergeCell ref="B7:E7"/>
  </mergeCells>
  <hyperlinks>
    <hyperlink ref="B6" r:id="rId1" display="http://www.asggzyjy.cn/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J15" sqref="J15"/>
    </sheetView>
  </sheetViews>
  <sheetFormatPr defaultColWidth="9.00390625" defaultRowHeight="14.25"/>
  <cols>
    <col min="1" max="1" width="15.75390625" style="136" customWidth="1"/>
    <col min="2" max="2" width="9.00390625" style="136" customWidth="1"/>
    <col min="3" max="3" width="43.875" style="136" customWidth="1"/>
    <col min="4" max="5" width="5.875" style="136" customWidth="1"/>
    <col min="6" max="16384" width="9.00390625" style="136" customWidth="1"/>
  </cols>
  <sheetData>
    <row r="1" ht="19.5" customHeight="1">
      <c r="A1" s="153" t="s">
        <v>163</v>
      </c>
    </row>
    <row r="2" spans="1:5" ht="22.5">
      <c r="A2" s="209" t="s">
        <v>132</v>
      </c>
      <c r="B2" s="209"/>
      <c r="C2" s="209"/>
      <c r="D2" s="209"/>
      <c r="E2" s="209"/>
    </row>
    <row r="3" spans="1:5" ht="22.5">
      <c r="A3" s="137"/>
      <c r="B3" s="137"/>
      <c r="C3" s="137"/>
      <c r="D3" s="137"/>
      <c r="E3" s="137"/>
    </row>
    <row r="4" spans="1:5" ht="30" customHeight="1">
      <c r="A4" s="138" t="s">
        <v>133</v>
      </c>
      <c r="B4" s="138"/>
      <c r="C4" s="139"/>
      <c r="D4" s="138" t="s">
        <v>158</v>
      </c>
      <c r="E4" s="140"/>
    </row>
    <row r="5" spans="1:5" ht="19.5" customHeight="1">
      <c r="A5" s="210" t="s">
        <v>134</v>
      </c>
      <c r="B5" s="210"/>
      <c r="C5" s="210"/>
      <c r="D5" s="211" t="s">
        <v>159</v>
      </c>
      <c r="E5" s="212"/>
    </row>
    <row r="6" spans="1:5" ht="19.5" customHeight="1">
      <c r="A6" s="213" t="s">
        <v>135</v>
      </c>
      <c r="B6" s="142" t="s">
        <v>136</v>
      </c>
      <c r="C6" s="141"/>
      <c r="D6" s="216"/>
      <c r="E6" s="217"/>
    </row>
    <row r="7" spans="1:5" ht="19.5" customHeight="1">
      <c r="A7" s="214"/>
      <c r="B7" s="218" t="s">
        <v>137</v>
      </c>
      <c r="C7" s="218"/>
      <c r="D7" s="216"/>
      <c r="E7" s="217"/>
    </row>
    <row r="8" spans="1:5" ht="19.5" customHeight="1">
      <c r="A8" s="214"/>
      <c r="B8" s="219" t="s">
        <v>138</v>
      </c>
      <c r="C8" s="219"/>
      <c r="D8" s="216"/>
      <c r="E8" s="217"/>
    </row>
    <row r="9" spans="1:5" ht="19.5" customHeight="1">
      <c r="A9" s="214"/>
      <c r="B9" s="219" t="s">
        <v>139</v>
      </c>
      <c r="C9" s="219"/>
      <c r="D9" s="216"/>
      <c r="E9" s="217"/>
    </row>
    <row r="10" spans="1:5" ht="19.5" customHeight="1">
      <c r="A10" s="214"/>
      <c r="B10" s="219" t="s">
        <v>140</v>
      </c>
      <c r="C10" s="219"/>
      <c r="D10" s="216"/>
      <c r="E10" s="217"/>
    </row>
    <row r="11" spans="1:5" ht="19.5" customHeight="1">
      <c r="A11" s="214"/>
      <c r="B11" s="219" t="s">
        <v>141</v>
      </c>
      <c r="C11" s="219"/>
      <c r="D11" s="216"/>
      <c r="E11" s="217"/>
    </row>
    <row r="12" spans="1:5" ht="19.5" customHeight="1">
      <c r="A12" s="214"/>
      <c r="B12" s="219" t="s">
        <v>142</v>
      </c>
      <c r="C12" s="219"/>
      <c r="D12" s="216"/>
      <c r="E12" s="217"/>
    </row>
    <row r="13" spans="1:5" ht="19.5" customHeight="1">
      <c r="A13" s="214"/>
      <c r="B13" s="219" t="s">
        <v>143</v>
      </c>
      <c r="C13" s="219"/>
      <c r="D13" s="216"/>
      <c r="E13" s="217"/>
    </row>
    <row r="14" spans="1:5" ht="19.5" customHeight="1">
      <c r="A14" s="214"/>
      <c r="B14" s="219" t="s">
        <v>144</v>
      </c>
      <c r="C14" s="219"/>
      <c r="D14" s="216"/>
      <c r="E14" s="217"/>
    </row>
    <row r="15" spans="1:5" ht="19.5" customHeight="1">
      <c r="A15" s="214"/>
      <c r="B15" s="219" t="s">
        <v>160</v>
      </c>
      <c r="C15" s="219"/>
      <c r="D15" s="216"/>
      <c r="E15" s="217"/>
    </row>
    <row r="16" spans="1:5" ht="19.5" customHeight="1">
      <c r="A16" s="215"/>
      <c r="B16" s="220" t="s">
        <v>145</v>
      </c>
      <c r="C16" s="220"/>
      <c r="D16" s="216"/>
      <c r="E16" s="217"/>
    </row>
    <row r="17" spans="1:5" ht="19.5" customHeight="1">
      <c r="A17" s="221" t="s">
        <v>146</v>
      </c>
      <c r="B17" s="222" t="s">
        <v>147</v>
      </c>
      <c r="C17" s="222"/>
      <c r="D17" s="216"/>
      <c r="E17" s="217"/>
    </row>
    <row r="18" spans="1:5" ht="19.5" customHeight="1">
      <c r="A18" s="221"/>
      <c r="B18" s="223" t="s">
        <v>148</v>
      </c>
      <c r="C18" s="223"/>
      <c r="D18" s="216"/>
      <c r="E18" s="217"/>
    </row>
    <row r="19" spans="1:5" ht="19.5" customHeight="1">
      <c r="A19" s="221"/>
      <c r="B19" s="221" t="s">
        <v>149</v>
      </c>
      <c r="C19" s="144" t="s">
        <v>150</v>
      </c>
      <c r="D19" s="216"/>
      <c r="E19" s="217"/>
    </row>
    <row r="20" spans="1:5" ht="39.75" customHeight="1">
      <c r="A20" s="221"/>
      <c r="B20" s="221"/>
      <c r="C20" s="143" t="s">
        <v>151</v>
      </c>
      <c r="D20" s="216"/>
      <c r="E20" s="217"/>
    </row>
    <row r="21" spans="1:5" ht="19.5" customHeight="1">
      <c r="A21" s="213" t="s">
        <v>152</v>
      </c>
      <c r="B21" s="225" t="s">
        <v>153</v>
      </c>
      <c r="C21" s="226"/>
      <c r="D21" s="227"/>
      <c r="E21" s="228"/>
    </row>
    <row r="22" spans="1:5" ht="19.5" customHeight="1">
      <c r="A22" s="215"/>
      <c r="B22" s="219" t="s">
        <v>161</v>
      </c>
      <c r="C22" s="219"/>
      <c r="D22" s="216"/>
      <c r="E22" s="217"/>
    </row>
    <row r="23" spans="1:5" ht="19.5" customHeight="1">
      <c r="A23" s="145" t="s">
        <v>154</v>
      </c>
      <c r="B23" s="224" t="s">
        <v>155</v>
      </c>
      <c r="C23" s="218"/>
      <c r="D23" s="216"/>
      <c r="E23" s="217"/>
    </row>
    <row r="24" spans="1:5" ht="13.5">
      <c r="A24" s="146"/>
      <c r="B24" s="146"/>
      <c r="C24" s="147"/>
      <c r="D24" s="148"/>
      <c r="E24" s="149"/>
    </row>
    <row r="25" spans="1:5" ht="13.5">
      <c r="A25" s="136" t="s">
        <v>156</v>
      </c>
      <c r="B25" s="150"/>
      <c r="C25" s="151" t="s">
        <v>157</v>
      </c>
      <c r="D25" s="150"/>
      <c r="E25" s="152"/>
    </row>
    <row r="26" ht="13.5">
      <c r="E26" s="152"/>
    </row>
  </sheetData>
  <mergeCells count="40">
    <mergeCell ref="B23:C23"/>
    <mergeCell ref="D23:E23"/>
    <mergeCell ref="A21:A22"/>
    <mergeCell ref="B21:C21"/>
    <mergeCell ref="D21:E21"/>
    <mergeCell ref="B22:C22"/>
    <mergeCell ref="D22:E22"/>
    <mergeCell ref="B16:C16"/>
    <mergeCell ref="D16:E16"/>
    <mergeCell ref="A17:A20"/>
    <mergeCell ref="B17:C17"/>
    <mergeCell ref="D17:E17"/>
    <mergeCell ref="B18:C18"/>
    <mergeCell ref="D18:E18"/>
    <mergeCell ref="B19:B20"/>
    <mergeCell ref="D19:E19"/>
    <mergeCell ref="D20:E20"/>
    <mergeCell ref="B14:C14"/>
    <mergeCell ref="D14:E14"/>
    <mergeCell ref="B15:C15"/>
    <mergeCell ref="D15:E15"/>
    <mergeCell ref="B12:C12"/>
    <mergeCell ref="D12:E12"/>
    <mergeCell ref="B13:C13"/>
    <mergeCell ref="D13:E13"/>
    <mergeCell ref="D9:E9"/>
    <mergeCell ref="B10:C10"/>
    <mergeCell ref="D10:E10"/>
    <mergeCell ref="B11:C11"/>
    <mergeCell ref="D11:E11"/>
    <mergeCell ref="A2:E2"/>
    <mergeCell ref="A5:C5"/>
    <mergeCell ref="D5:E5"/>
    <mergeCell ref="A6:A16"/>
    <mergeCell ref="D6:E6"/>
    <mergeCell ref="B7:C7"/>
    <mergeCell ref="D7:E7"/>
    <mergeCell ref="B8:C8"/>
    <mergeCell ref="D8:E8"/>
    <mergeCell ref="B9:C9"/>
  </mergeCells>
  <dataValidations count="3">
    <dataValidation type="date" allowBlank="1" showInputMessage="1" showErrorMessage="1" imeMode="off" sqref="D21">
      <formula1>40179</formula1>
      <formula2>55153</formula2>
    </dataValidation>
    <dataValidation type="list" allowBlank="1" showInputMessage="1" showErrorMessage="1" sqref="D6:D20 D22:D23">
      <formula1>"是,否"</formula1>
    </dataValidation>
    <dataValidation type="list" allowBlank="1" showInputMessage="1" showErrorMessage="1" sqref="E4">
      <formula1>"省级,市级,县级"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B11" sqref="B11"/>
    </sheetView>
  </sheetViews>
  <sheetFormatPr defaultColWidth="9.00390625" defaultRowHeight="14.25"/>
  <cols>
    <col min="1" max="1" width="42.375" style="0" customWidth="1"/>
    <col min="2" max="2" width="16.125" style="0" customWidth="1"/>
    <col min="3" max="3" width="27.75390625" style="0" customWidth="1"/>
    <col min="4" max="4" width="16.625" style="0" customWidth="1"/>
  </cols>
  <sheetData>
    <row r="1" spans="1:22" ht="14.25">
      <c r="A1" s="119" t="s">
        <v>11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73" t="s">
        <v>42</v>
      </c>
      <c r="B2" s="173"/>
      <c r="C2" s="173"/>
      <c r="D2" s="17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131" t="s">
        <v>15</v>
      </c>
      <c r="B4" s="7"/>
      <c r="C4" s="8"/>
      <c r="D4" s="120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" customHeight="1">
      <c r="A5" s="10" t="s">
        <v>110</v>
      </c>
      <c r="B5" s="10"/>
      <c r="C5" s="10" t="s">
        <v>111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1" t="s">
        <v>2</v>
      </c>
      <c r="B6" s="12" t="s">
        <v>3</v>
      </c>
      <c r="C6" s="11" t="s">
        <v>2</v>
      </c>
      <c r="D6" s="13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4" t="s">
        <v>4</v>
      </c>
      <c r="B7" s="15">
        <v>1391.6</v>
      </c>
      <c r="C7" s="14" t="s">
        <v>5</v>
      </c>
      <c r="D7" s="15">
        <v>1391.6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4" t="s">
        <v>6</v>
      </c>
      <c r="B8" s="16"/>
      <c r="C8" s="14" t="s">
        <v>22</v>
      </c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4" t="s">
        <v>8</v>
      </c>
      <c r="B9" s="16"/>
      <c r="C9" s="14" t="s">
        <v>16</v>
      </c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4" t="s">
        <v>9</v>
      </c>
      <c r="B10" s="16"/>
      <c r="C10" s="14" t="s">
        <v>17</v>
      </c>
      <c r="D10" s="1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4" t="s">
        <v>10</v>
      </c>
      <c r="B11" s="16"/>
      <c r="C11" s="14" t="s">
        <v>18</v>
      </c>
      <c r="D11" s="1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4"/>
      <c r="B12" s="16"/>
      <c r="C12" s="14" t="s">
        <v>19</v>
      </c>
      <c r="D12" s="1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4"/>
      <c r="B13" s="16"/>
      <c r="C13" s="14" t="s">
        <v>7</v>
      </c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4"/>
      <c r="B14" s="16"/>
      <c r="C14" s="14" t="s">
        <v>20</v>
      </c>
      <c r="D14" s="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4"/>
      <c r="B15" s="16"/>
      <c r="C15" s="14" t="s">
        <v>19</v>
      </c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4"/>
      <c r="B16" s="16"/>
      <c r="C16" s="14" t="s">
        <v>21</v>
      </c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7"/>
    </row>
    <row r="17" spans="1:22" ht="21" customHeight="1">
      <c r="A17" s="14"/>
      <c r="B17" s="16"/>
      <c r="C17" s="14"/>
      <c r="D17" s="1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7"/>
    </row>
    <row r="18" spans="1:22" ht="21" customHeight="1">
      <c r="A18" s="18"/>
      <c r="B18" s="15"/>
      <c r="C18" s="18"/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7"/>
    </row>
    <row r="19" spans="1:22" ht="21" customHeight="1">
      <c r="A19" s="14"/>
      <c r="B19" s="15"/>
      <c r="C19" s="14"/>
      <c r="D19" s="1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4"/>
      <c r="B20" s="15"/>
      <c r="C20" s="14"/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37" customFormat="1" ht="21" customHeight="1">
      <c r="A21" s="132" t="s">
        <v>130</v>
      </c>
      <c r="B21" s="133">
        <v>1391.6</v>
      </c>
      <c r="C21" s="132" t="s">
        <v>131</v>
      </c>
      <c r="D21" s="133">
        <v>1391.6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view="pageBreakPreview" zoomScaleSheetLayoutView="100" workbookViewId="0" topLeftCell="A8">
      <selection activeCell="D35" sqref="D35"/>
    </sheetView>
  </sheetViews>
  <sheetFormatPr defaultColWidth="6.875" defaultRowHeight="12.75" customHeight="1"/>
  <cols>
    <col min="1" max="3" width="6.25390625" style="41" customWidth="1"/>
    <col min="4" max="4" width="30.25390625" style="41" customWidth="1"/>
    <col min="5" max="10" width="12.25390625" style="41" customWidth="1"/>
    <col min="11" max="12" width="5.125" style="41" customWidth="1"/>
    <col min="13" max="13" width="8.375" style="41" customWidth="1"/>
    <col min="14" max="254" width="6.875" style="41" customWidth="1"/>
    <col min="255" max="16384" width="6.875" style="41" customWidth="1"/>
  </cols>
  <sheetData>
    <row r="1" spans="1:2" s="108" customFormat="1" ht="27" customHeight="1">
      <c r="A1" s="177" t="s">
        <v>95</v>
      </c>
      <c r="B1" s="177"/>
    </row>
    <row r="2" spans="1:13" s="110" customFormat="1" ht="28.5" customHeight="1">
      <c r="A2" s="176" t="s">
        <v>43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</row>
    <row r="3" spans="1:13" ht="16.5" customHeight="1">
      <c r="A3" s="175"/>
      <c r="B3" s="175"/>
      <c r="C3" s="175"/>
      <c r="D3" s="44"/>
      <c r="E3" s="44"/>
      <c r="F3" s="44"/>
      <c r="G3" s="45"/>
      <c r="H3" s="46"/>
      <c r="I3" s="46"/>
      <c r="J3" s="107" t="s">
        <v>29</v>
      </c>
      <c r="K3" s="44"/>
      <c r="L3" s="44"/>
      <c r="M3" s="44"/>
    </row>
    <row r="4" spans="1:13" ht="28.5" customHeight="1">
      <c r="A4" s="178" t="s">
        <v>30</v>
      </c>
      <c r="B4" s="179"/>
      <c r="C4" s="179"/>
      <c r="D4" s="174" t="s">
        <v>37</v>
      </c>
      <c r="E4" s="174" t="s">
        <v>31</v>
      </c>
      <c r="F4" s="174" t="s">
        <v>32</v>
      </c>
      <c r="G4" s="174" t="s">
        <v>93</v>
      </c>
      <c r="H4" s="174" t="s">
        <v>34</v>
      </c>
      <c r="I4" s="174" t="s">
        <v>35</v>
      </c>
      <c r="J4" s="174" t="s">
        <v>94</v>
      </c>
      <c r="K4" s="43"/>
      <c r="L4" s="43"/>
      <c r="M4" s="43"/>
    </row>
    <row r="5" spans="1:13" ht="28.5" customHeight="1">
      <c r="A5" s="47" t="s">
        <v>36</v>
      </c>
      <c r="B5" s="47" t="s">
        <v>38</v>
      </c>
      <c r="C5" s="47" t="s">
        <v>39</v>
      </c>
      <c r="D5" s="174"/>
      <c r="E5" s="174"/>
      <c r="F5" s="174"/>
      <c r="G5" s="174"/>
      <c r="H5" s="174"/>
      <c r="I5" s="174"/>
      <c r="J5" s="174"/>
      <c r="K5" s="43"/>
      <c r="L5" s="43"/>
      <c r="M5" s="43"/>
    </row>
    <row r="6" spans="1:13" ht="28.5" customHeight="1">
      <c r="A6" s="47"/>
      <c r="B6" s="47"/>
      <c r="C6" s="47"/>
      <c r="D6" s="123" t="s">
        <v>113</v>
      </c>
      <c r="E6" s="160">
        <f>SUM(E8:E20)</f>
        <v>1391.6000000000001</v>
      </c>
      <c r="F6" s="160">
        <f>SUM(F8:F20)</f>
        <v>1391.6000000000001</v>
      </c>
      <c r="G6" s="53"/>
      <c r="H6" s="53"/>
      <c r="I6" s="53"/>
      <c r="J6" s="53"/>
      <c r="K6" s="43"/>
      <c r="L6" s="43"/>
      <c r="M6" s="43"/>
    </row>
    <row r="7" spans="1:13" ht="19.5" customHeight="1">
      <c r="A7" s="115">
        <v>201</v>
      </c>
      <c r="B7" s="115"/>
      <c r="C7" s="115"/>
      <c r="D7" s="116" t="s">
        <v>103</v>
      </c>
      <c r="E7" s="48"/>
      <c r="F7" s="48"/>
      <c r="G7" s="48"/>
      <c r="H7" s="48"/>
      <c r="I7" s="48"/>
      <c r="J7" s="49"/>
      <c r="K7" s="50"/>
      <c r="L7" s="50"/>
      <c r="M7" s="51"/>
    </row>
    <row r="8" spans="1:13" ht="19.5" customHeight="1">
      <c r="A8" s="115"/>
      <c r="B8" s="115" t="s">
        <v>116</v>
      </c>
      <c r="C8" s="115"/>
      <c r="D8" s="116" t="s">
        <v>182</v>
      </c>
      <c r="E8" s="48"/>
      <c r="F8" s="48"/>
      <c r="G8" s="48"/>
      <c r="H8" s="48"/>
      <c r="I8" s="48"/>
      <c r="J8" s="49"/>
      <c r="K8" s="52"/>
      <c r="L8" s="42"/>
      <c r="M8" s="42"/>
    </row>
    <row r="9" spans="1:13" ht="19.5" customHeight="1">
      <c r="A9" s="115">
        <v>201</v>
      </c>
      <c r="B9" s="115" t="s">
        <v>116</v>
      </c>
      <c r="C9" s="115" t="s">
        <v>181</v>
      </c>
      <c r="D9" s="116" t="s">
        <v>183</v>
      </c>
      <c r="E9" s="48">
        <v>1031.5</v>
      </c>
      <c r="F9" s="48">
        <v>1031.5</v>
      </c>
      <c r="G9" s="48"/>
      <c r="H9" s="48"/>
      <c r="I9" s="48"/>
      <c r="J9" s="49"/>
      <c r="K9" s="52"/>
      <c r="L9" s="42"/>
      <c r="M9" s="42"/>
    </row>
    <row r="10" spans="1:13" ht="19.5" customHeight="1">
      <c r="A10" s="115">
        <v>201</v>
      </c>
      <c r="B10" s="115" t="s">
        <v>116</v>
      </c>
      <c r="C10" s="115" t="s">
        <v>180</v>
      </c>
      <c r="D10" s="116" t="s">
        <v>184</v>
      </c>
      <c r="E10" s="48">
        <v>164.4</v>
      </c>
      <c r="F10" s="48">
        <v>164.4</v>
      </c>
      <c r="G10" s="48"/>
      <c r="H10" s="48"/>
      <c r="I10" s="48"/>
      <c r="J10" s="49"/>
      <c r="K10" s="42"/>
      <c r="L10" s="42"/>
      <c r="M10" s="42"/>
    </row>
    <row r="11" spans="1:13" ht="24.75" customHeight="1">
      <c r="A11" s="115" t="s">
        <v>193</v>
      </c>
      <c r="B11" s="115"/>
      <c r="C11" s="115"/>
      <c r="D11" s="116" t="s">
        <v>194</v>
      </c>
      <c r="E11" s="48"/>
      <c r="F11" s="48"/>
      <c r="G11" s="48"/>
      <c r="H11" s="48"/>
      <c r="I11" s="48"/>
      <c r="J11" s="49"/>
      <c r="K11" s="42"/>
      <c r="L11" s="42"/>
      <c r="M11" s="42"/>
    </row>
    <row r="12" spans="1:13" ht="24.75" customHeight="1">
      <c r="A12" s="115"/>
      <c r="B12" s="115" t="s">
        <v>74</v>
      </c>
      <c r="C12" s="115"/>
      <c r="D12" s="116" t="s">
        <v>104</v>
      </c>
      <c r="E12" s="48"/>
      <c r="F12" s="48"/>
      <c r="G12" s="48"/>
      <c r="H12" s="48"/>
      <c r="I12" s="48"/>
      <c r="J12" s="49"/>
      <c r="K12" s="42"/>
      <c r="L12" s="42"/>
      <c r="M12" s="42"/>
    </row>
    <row r="13" spans="1:13" ht="19.5" customHeight="1">
      <c r="A13" s="115">
        <v>208</v>
      </c>
      <c r="B13" s="115" t="s">
        <v>105</v>
      </c>
      <c r="C13" s="115" t="s">
        <v>185</v>
      </c>
      <c r="D13" s="117" t="s">
        <v>186</v>
      </c>
      <c r="E13" s="48">
        <v>69.8</v>
      </c>
      <c r="F13" s="48">
        <v>69.8</v>
      </c>
      <c r="G13" s="48"/>
      <c r="H13" s="48"/>
      <c r="I13" s="48"/>
      <c r="J13" s="49"/>
      <c r="K13" s="42"/>
      <c r="L13" s="42"/>
      <c r="M13" s="42"/>
    </row>
    <row r="14" spans="1:13" ht="24.75" customHeight="1">
      <c r="A14" s="115" t="s">
        <v>187</v>
      </c>
      <c r="B14" s="115"/>
      <c r="C14" s="115"/>
      <c r="D14" s="116" t="s">
        <v>188</v>
      </c>
      <c r="E14" s="48"/>
      <c r="F14" s="48"/>
      <c r="G14" s="48"/>
      <c r="H14" s="48"/>
      <c r="I14" s="48"/>
      <c r="J14" s="49"/>
      <c r="K14" s="42"/>
      <c r="L14" s="42"/>
      <c r="M14" s="42"/>
    </row>
    <row r="15" spans="1:13" ht="24.75" customHeight="1">
      <c r="A15" s="115"/>
      <c r="B15" s="115" t="s">
        <v>189</v>
      </c>
      <c r="C15" s="115"/>
      <c r="D15" s="116" t="s">
        <v>190</v>
      </c>
      <c r="E15" s="48"/>
      <c r="F15" s="48"/>
      <c r="G15" s="48"/>
      <c r="H15" s="48"/>
      <c r="I15" s="48"/>
      <c r="J15" s="49"/>
      <c r="K15" s="42"/>
      <c r="L15" s="42"/>
      <c r="M15" s="42"/>
    </row>
    <row r="16" spans="1:13" ht="24.75" customHeight="1">
      <c r="A16" s="115" t="s">
        <v>187</v>
      </c>
      <c r="B16" s="115" t="s">
        <v>191</v>
      </c>
      <c r="C16" s="115" t="s">
        <v>116</v>
      </c>
      <c r="D16" s="116" t="s">
        <v>192</v>
      </c>
      <c r="E16" s="48">
        <v>5.8</v>
      </c>
      <c r="F16" s="48">
        <v>5.8</v>
      </c>
      <c r="G16" s="48"/>
      <c r="H16" s="48"/>
      <c r="I16" s="48"/>
      <c r="J16" s="49"/>
      <c r="K16" s="42"/>
      <c r="L16" s="42"/>
      <c r="M16" s="42"/>
    </row>
    <row r="17" spans="1:13" ht="26.25" customHeight="1">
      <c r="A17" s="115">
        <v>221</v>
      </c>
      <c r="B17" s="115"/>
      <c r="C17" s="115"/>
      <c r="D17" s="116" t="s">
        <v>106</v>
      </c>
      <c r="E17" s="48"/>
      <c r="F17" s="48"/>
      <c r="G17" s="48"/>
      <c r="H17" s="48"/>
      <c r="I17" s="48"/>
      <c r="J17" s="49"/>
      <c r="K17" s="42"/>
      <c r="L17" s="42"/>
      <c r="M17" s="42"/>
    </row>
    <row r="18" spans="1:13" ht="19.5" customHeight="1">
      <c r="A18" s="115"/>
      <c r="B18" s="115" t="s">
        <v>70</v>
      </c>
      <c r="C18" s="115"/>
      <c r="D18" s="116" t="s">
        <v>107</v>
      </c>
      <c r="E18" s="48"/>
      <c r="F18" s="48"/>
      <c r="G18" s="48"/>
      <c r="H18" s="48"/>
      <c r="I18" s="48"/>
      <c r="J18" s="49"/>
      <c r="K18" s="42"/>
      <c r="L18" s="42"/>
      <c r="M18" s="42"/>
    </row>
    <row r="19" spans="1:13" ht="19.5" customHeight="1">
      <c r="A19" s="115">
        <v>221</v>
      </c>
      <c r="B19" s="115" t="s">
        <v>108</v>
      </c>
      <c r="C19" s="115" t="s">
        <v>96</v>
      </c>
      <c r="D19" s="116" t="s">
        <v>109</v>
      </c>
      <c r="E19" s="48">
        <v>88.9</v>
      </c>
      <c r="F19" s="48">
        <v>88.9</v>
      </c>
      <c r="G19" s="48"/>
      <c r="H19" s="48"/>
      <c r="I19" s="48"/>
      <c r="J19" s="49"/>
      <c r="K19" s="42"/>
      <c r="L19" s="42"/>
      <c r="M19" s="42"/>
    </row>
    <row r="20" spans="1:13" ht="19.5" customHeight="1">
      <c r="A20" s="115"/>
      <c r="B20" s="115"/>
      <c r="C20" s="115" t="s">
        <v>116</v>
      </c>
      <c r="D20" s="27" t="s">
        <v>99</v>
      </c>
      <c r="E20" s="48">
        <v>31.2</v>
      </c>
      <c r="F20" s="48">
        <v>31.2</v>
      </c>
      <c r="G20" s="48"/>
      <c r="H20" s="48"/>
      <c r="I20" s="48"/>
      <c r="J20" s="49"/>
      <c r="K20" s="42"/>
      <c r="L20" s="42"/>
      <c r="M20" s="42"/>
    </row>
    <row r="21" spans="1:13" ht="19.5" customHeight="1">
      <c r="A21" s="115"/>
      <c r="B21" s="115"/>
      <c r="C21" s="115"/>
      <c r="D21" s="116"/>
      <c r="E21" s="48"/>
      <c r="F21" s="48"/>
      <c r="G21" s="48"/>
      <c r="H21" s="48"/>
      <c r="I21" s="48"/>
      <c r="J21" s="49"/>
      <c r="K21" s="42"/>
      <c r="L21" s="42"/>
      <c r="M21" s="42"/>
    </row>
    <row r="22" spans="10:13" ht="9.75" customHeight="1">
      <c r="J22" s="42"/>
      <c r="K22" s="42"/>
      <c r="L22" s="42"/>
      <c r="M22" s="42"/>
    </row>
    <row r="23" spans="10:13" ht="9.75" customHeight="1">
      <c r="J23" s="42"/>
      <c r="K23" s="42"/>
      <c r="L23" s="42"/>
      <c r="M23" s="42"/>
    </row>
    <row r="24" spans="10:13" ht="9.75" customHeight="1">
      <c r="J24" s="42"/>
      <c r="K24" s="42"/>
      <c r="L24" s="42"/>
      <c r="M24" s="42"/>
    </row>
  </sheetData>
  <mergeCells count="11">
    <mergeCell ref="G4:G5"/>
    <mergeCell ref="H4:H5"/>
    <mergeCell ref="A3:C3"/>
    <mergeCell ref="A2:J2"/>
    <mergeCell ref="A1:B1"/>
    <mergeCell ref="A4:C4"/>
    <mergeCell ref="D4:D5"/>
    <mergeCell ref="J4:J5"/>
    <mergeCell ref="E4:E5"/>
    <mergeCell ref="F4:F5"/>
    <mergeCell ref="I4:I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5.625" style="0" customWidth="1"/>
    <col min="6" max="10" width="11.375" style="0" customWidth="1"/>
  </cols>
  <sheetData>
    <row r="1" spans="1:28" ht="18.75" customHeight="1">
      <c r="A1" s="118" t="s">
        <v>100</v>
      </c>
      <c r="E1" s="19"/>
      <c r="F1" s="19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31.5" customHeight="1">
      <c r="A2" s="180" t="s">
        <v>44</v>
      </c>
      <c r="B2" s="180"/>
      <c r="C2" s="180"/>
      <c r="D2" s="180"/>
      <c r="E2" s="180"/>
      <c r="F2" s="180"/>
      <c r="G2" s="180"/>
      <c r="H2" s="180"/>
      <c r="I2" s="180"/>
      <c r="J2" s="18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2:28" ht="20.25" customHeight="1">
      <c r="B3" s="23"/>
      <c r="C3" s="23"/>
      <c r="D3" s="23"/>
      <c r="E3" s="23"/>
      <c r="F3" s="23"/>
      <c r="G3" s="24"/>
      <c r="H3" s="24"/>
      <c r="I3" s="24"/>
      <c r="J3" s="122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 customHeight="1">
      <c r="A4" s="181" t="s">
        <v>91</v>
      </c>
      <c r="B4" s="178" t="s">
        <v>30</v>
      </c>
      <c r="C4" s="179"/>
      <c r="D4" s="179"/>
      <c r="E4" s="174" t="s">
        <v>37</v>
      </c>
      <c r="F4" s="183" t="s">
        <v>12</v>
      </c>
      <c r="G4" s="185" t="s">
        <v>56</v>
      </c>
      <c r="H4" s="185" t="s">
        <v>57</v>
      </c>
      <c r="I4" s="185" t="s">
        <v>58</v>
      </c>
      <c r="J4" s="183" t="s">
        <v>13</v>
      </c>
      <c r="K4" s="3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20.25" customHeight="1">
      <c r="A5" s="182"/>
      <c r="B5" s="47" t="s">
        <v>36</v>
      </c>
      <c r="C5" s="47" t="s">
        <v>38</v>
      </c>
      <c r="D5" s="47" t="s">
        <v>39</v>
      </c>
      <c r="E5" s="174"/>
      <c r="F5" s="184"/>
      <c r="G5" s="186"/>
      <c r="H5" s="186"/>
      <c r="I5" s="186"/>
      <c r="J5" s="184"/>
      <c r="K5" s="3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24" customHeight="1">
      <c r="A6" s="114" t="s">
        <v>101</v>
      </c>
      <c r="B6" s="47"/>
      <c r="C6" s="47"/>
      <c r="D6" s="47"/>
      <c r="E6" s="53"/>
      <c r="F6" s="169">
        <f>SUM(F7:F19)</f>
        <v>1391.6000000000001</v>
      </c>
      <c r="G6" s="162">
        <f>SUM(G7:G19)</f>
        <v>846.9</v>
      </c>
      <c r="H6" s="162">
        <f>SUM(H7:H19)</f>
        <v>354.8</v>
      </c>
      <c r="I6" s="162">
        <f>SUM(I7:I19)</f>
        <v>189.9</v>
      </c>
      <c r="J6" s="104"/>
      <c r="K6" s="30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4" customHeight="1">
      <c r="A7" s="98" t="s">
        <v>170</v>
      </c>
      <c r="B7" s="27"/>
      <c r="C7" s="27"/>
      <c r="D7" s="27"/>
      <c r="E7" s="32"/>
      <c r="F7" s="168"/>
      <c r="G7" s="29"/>
      <c r="H7" s="29"/>
      <c r="I7" s="29"/>
      <c r="J7" s="2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4" customHeight="1">
      <c r="A8" s="98" t="s">
        <v>68</v>
      </c>
      <c r="B8" s="27" t="s">
        <v>76</v>
      </c>
      <c r="C8" s="27" t="s">
        <v>116</v>
      </c>
      <c r="D8" s="27" t="s">
        <v>181</v>
      </c>
      <c r="E8" s="27" t="s">
        <v>183</v>
      </c>
      <c r="F8" s="168">
        <v>216</v>
      </c>
      <c r="G8" s="29">
        <v>182.6</v>
      </c>
      <c r="H8" s="29">
        <v>33.4</v>
      </c>
      <c r="I8" s="29"/>
      <c r="J8" s="27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4" customHeight="1">
      <c r="A9" s="124" t="s">
        <v>68</v>
      </c>
      <c r="B9" s="27" t="s">
        <v>76</v>
      </c>
      <c r="C9" s="27" t="s">
        <v>116</v>
      </c>
      <c r="D9" s="27" t="s">
        <v>180</v>
      </c>
      <c r="E9" s="27" t="s">
        <v>196</v>
      </c>
      <c r="F9" s="168">
        <v>10</v>
      </c>
      <c r="G9" s="29"/>
      <c r="H9" s="29">
        <v>10</v>
      </c>
      <c r="I9" s="29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24" customHeight="1">
      <c r="A10" s="27" t="s">
        <v>68</v>
      </c>
      <c r="B10" s="27" t="s">
        <v>187</v>
      </c>
      <c r="C10" s="121" t="s">
        <v>191</v>
      </c>
      <c r="D10" s="121" t="s">
        <v>116</v>
      </c>
      <c r="E10" s="14" t="s">
        <v>192</v>
      </c>
      <c r="F10" s="168">
        <v>1.1</v>
      </c>
      <c r="G10" s="29"/>
      <c r="H10" s="29">
        <v>1.1</v>
      </c>
      <c r="I10" s="29"/>
      <c r="J10" s="2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24" customHeight="1">
      <c r="A11" s="27"/>
      <c r="B11" s="27" t="s">
        <v>97</v>
      </c>
      <c r="C11" s="27" t="s">
        <v>70</v>
      </c>
      <c r="D11" s="27" t="s">
        <v>96</v>
      </c>
      <c r="E11" s="27" t="s">
        <v>98</v>
      </c>
      <c r="F11" s="168">
        <v>19.2</v>
      </c>
      <c r="G11" s="29"/>
      <c r="H11" s="29"/>
      <c r="I11" s="29">
        <v>19.2</v>
      </c>
      <c r="J11" s="2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24" customHeight="1">
      <c r="A12" s="124" t="s">
        <v>68</v>
      </c>
      <c r="B12" s="27" t="s">
        <v>97</v>
      </c>
      <c r="C12" s="27" t="s">
        <v>70</v>
      </c>
      <c r="D12" s="27" t="s">
        <v>116</v>
      </c>
      <c r="E12" s="27" t="s">
        <v>99</v>
      </c>
      <c r="F12" s="168">
        <v>7.5</v>
      </c>
      <c r="G12" s="29"/>
      <c r="H12" s="29"/>
      <c r="I12" s="29">
        <v>7.5</v>
      </c>
      <c r="J12" s="2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24" customHeight="1">
      <c r="A13" s="98" t="s">
        <v>171</v>
      </c>
      <c r="B13" s="27"/>
      <c r="C13" s="27"/>
      <c r="D13" s="27"/>
      <c r="E13" s="27"/>
      <c r="F13" s="168"/>
      <c r="G13" s="29"/>
      <c r="H13" s="29"/>
      <c r="I13" s="29"/>
      <c r="J13" s="2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4" customHeight="1">
      <c r="A14" s="124" t="s">
        <v>68</v>
      </c>
      <c r="B14" s="27" t="s">
        <v>76</v>
      </c>
      <c r="C14" s="27" t="s">
        <v>116</v>
      </c>
      <c r="D14" s="27" t="s">
        <v>181</v>
      </c>
      <c r="E14" s="27" t="s">
        <v>183</v>
      </c>
      <c r="F14" s="168">
        <f>G14+H14</f>
        <v>815.5</v>
      </c>
      <c r="G14" s="29">
        <v>664.3</v>
      </c>
      <c r="H14" s="29">
        <v>151.2</v>
      </c>
      <c r="I14" s="29"/>
      <c r="J14" s="2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24" customHeight="1">
      <c r="A15" s="124" t="s">
        <v>68</v>
      </c>
      <c r="B15" s="27" t="s">
        <v>76</v>
      </c>
      <c r="C15" s="27" t="s">
        <v>116</v>
      </c>
      <c r="D15" s="27" t="s">
        <v>180</v>
      </c>
      <c r="E15" s="27" t="s">
        <v>196</v>
      </c>
      <c r="F15" s="168">
        <v>154.4</v>
      </c>
      <c r="G15" s="29"/>
      <c r="H15" s="29">
        <v>154.4</v>
      </c>
      <c r="I15" s="29"/>
      <c r="J15" s="2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0"/>
    </row>
    <row r="16" spans="1:28" ht="24" customHeight="1">
      <c r="A16" s="98" t="s">
        <v>68</v>
      </c>
      <c r="B16" s="27" t="s">
        <v>187</v>
      </c>
      <c r="C16" s="121" t="s">
        <v>191</v>
      </c>
      <c r="D16" s="121" t="s">
        <v>116</v>
      </c>
      <c r="E16" s="14" t="s">
        <v>192</v>
      </c>
      <c r="F16" s="170">
        <v>4.7</v>
      </c>
      <c r="G16" s="29"/>
      <c r="H16" s="29">
        <v>4.7</v>
      </c>
      <c r="I16" s="29"/>
      <c r="J16" s="2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0"/>
    </row>
    <row r="17" spans="1:28" ht="24" customHeight="1">
      <c r="A17" s="27" t="s">
        <v>68</v>
      </c>
      <c r="B17" s="27" t="s">
        <v>97</v>
      </c>
      <c r="C17" s="27" t="s">
        <v>70</v>
      </c>
      <c r="D17" s="27" t="s">
        <v>96</v>
      </c>
      <c r="E17" s="27" t="s">
        <v>98</v>
      </c>
      <c r="F17" s="168">
        <v>69.7</v>
      </c>
      <c r="G17" s="29"/>
      <c r="H17" s="29"/>
      <c r="I17" s="29">
        <v>69.7</v>
      </c>
      <c r="J17" s="2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4" customHeight="1">
      <c r="A18" s="27"/>
      <c r="B18" s="27" t="s">
        <v>97</v>
      </c>
      <c r="C18" s="27" t="s">
        <v>70</v>
      </c>
      <c r="D18" s="27" t="s">
        <v>116</v>
      </c>
      <c r="E18" s="27" t="s">
        <v>99</v>
      </c>
      <c r="F18" s="168">
        <v>23.7</v>
      </c>
      <c r="G18" s="29"/>
      <c r="H18" s="29"/>
      <c r="I18" s="29">
        <v>23.7</v>
      </c>
      <c r="J18" s="27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24" customHeight="1">
      <c r="A19" s="27" t="s">
        <v>14</v>
      </c>
      <c r="B19" s="27" t="s">
        <v>193</v>
      </c>
      <c r="C19" s="27" t="s">
        <v>195</v>
      </c>
      <c r="D19" s="27" t="s">
        <v>185</v>
      </c>
      <c r="E19" s="161" t="s">
        <v>197</v>
      </c>
      <c r="F19" s="168">
        <v>69.8</v>
      </c>
      <c r="G19" s="29"/>
      <c r="H19" s="29"/>
      <c r="I19" s="29">
        <v>69.8</v>
      </c>
      <c r="J19" s="2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</sheetData>
  <mergeCells count="9">
    <mergeCell ref="A2:J2"/>
    <mergeCell ref="B4:D4"/>
    <mergeCell ref="E4:E5"/>
    <mergeCell ref="A4:A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E10" sqref="E10"/>
    </sheetView>
  </sheetViews>
  <sheetFormatPr defaultColWidth="9.00390625" defaultRowHeight="14.25"/>
  <cols>
    <col min="1" max="1" width="16.75390625" style="0" customWidth="1"/>
    <col min="2" max="4" width="6.125" style="0" customWidth="1"/>
    <col min="5" max="5" width="18.25390625" style="0" customWidth="1"/>
    <col min="6" max="10" width="11.375" style="0" customWidth="1"/>
  </cols>
  <sheetData>
    <row r="1" spans="1:28" ht="18.75" customHeight="1">
      <c r="A1" s="118" t="s">
        <v>117</v>
      </c>
      <c r="E1" s="19"/>
      <c r="F1" s="19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27" customHeight="1">
      <c r="A2" s="180" t="s">
        <v>164</v>
      </c>
      <c r="B2" s="180"/>
      <c r="C2" s="180"/>
      <c r="D2" s="180"/>
      <c r="E2" s="180"/>
      <c r="F2" s="180"/>
      <c r="G2" s="180"/>
      <c r="H2" s="180"/>
      <c r="I2" s="180"/>
      <c r="J2" s="18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2:28" ht="20.25" customHeight="1">
      <c r="B3" s="23"/>
      <c r="C3" s="23"/>
      <c r="D3" s="23"/>
      <c r="E3" s="23"/>
      <c r="F3" s="23"/>
      <c r="G3" s="24"/>
      <c r="H3" s="24"/>
      <c r="I3" s="24"/>
      <c r="J3" s="122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7" customHeight="1">
      <c r="A4" s="181" t="s">
        <v>61</v>
      </c>
      <c r="B4" s="187" t="s">
        <v>30</v>
      </c>
      <c r="C4" s="188"/>
      <c r="D4" s="189"/>
      <c r="E4" s="190" t="s">
        <v>114</v>
      </c>
      <c r="F4" s="183" t="s">
        <v>31</v>
      </c>
      <c r="G4" s="185" t="s">
        <v>56</v>
      </c>
      <c r="H4" s="185" t="s">
        <v>57</v>
      </c>
      <c r="I4" s="185" t="s">
        <v>58</v>
      </c>
      <c r="J4" s="183" t="s">
        <v>115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27" customHeight="1">
      <c r="A5" s="182"/>
      <c r="B5" s="26" t="s">
        <v>36</v>
      </c>
      <c r="C5" s="26" t="s">
        <v>66</v>
      </c>
      <c r="D5" s="26" t="s">
        <v>67</v>
      </c>
      <c r="E5" s="191"/>
      <c r="F5" s="184"/>
      <c r="G5" s="186"/>
      <c r="H5" s="186"/>
      <c r="I5" s="186"/>
      <c r="J5" s="18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s="40" customFormat="1" ht="27" customHeight="1">
      <c r="A6" s="65" t="s">
        <v>101</v>
      </c>
      <c r="B6" s="27"/>
      <c r="C6" s="27"/>
      <c r="D6" s="27"/>
      <c r="E6" s="32"/>
      <c r="F6" s="27"/>
      <c r="G6" s="29"/>
      <c r="H6" s="29"/>
      <c r="I6" s="29"/>
      <c r="J6" s="27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35" customFormat="1" ht="27" customHeight="1">
      <c r="A7" s="39"/>
      <c r="B7" s="27"/>
      <c r="C7" s="27"/>
      <c r="D7" s="27"/>
      <c r="E7" s="27"/>
      <c r="F7" s="27"/>
      <c r="G7" s="29"/>
      <c r="H7" s="29"/>
      <c r="I7" s="29"/>
      <c r="J7" s="27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40" customFormat="1" ht="27" customHeight="1">
      <c r="A8" s="124" t="s">
        <v>68</v>
      </c>
      <c r="B8" s="27"/>
      <c r="C8" s="27"/>
      <c r="D8" s="27"/>
      <c r="E8" s="27"/>
      <c r="F8" s="27"/>
      <c r="G8" s="29"/>
      <c r="H8" s="29"/>
      <c r="I8" s="29"/>
      <c r="J8" s="2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40" customFormat="1" ht="27" customHeight="1">
      <c r="A9" s="124" t="s">
        <v>68</v>
      </c>
      <c r="B9" s="27"/>
      <c r="C9" s="121"/>
      <c r="D9" s="121"/>
      <c r="E9" s="14"/>
      <c r="F9" s="27"/>
      <c r="G9" s="29"/>
      <c r="H9" s="29"/>
      <c r="I9" s="29"/>
      <c r="J9" s="27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40" customFormat="1" ht="27" customHeight="1">
      <c r="A10" s="27" t="s">
        <v>102</v>
      </c>
      <c r="B10" s="27"/>
      <c r="C10" s="27"/>
      <c r="D10" s="27"/>
      <c r="E10" s="27"/>
      <c r="F10" s="27"/>
      <c r="G10" s="29"/>
      <c r="H10" s="29"/>
      <c r="I10" s="29"/>
      <c r="J10" s="27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40" customFormat="1" ht="27" customHeight="1">
      <c r="A11" s="27"/>
      <c r="B11" s="27"/>
      <c r="C11" s="27"/>
      <c r="D11" s="27"/>
      <c r="E11" s="27"/>
      <c r="F11" s="27"/>
      <c r="G11" s="29"/>
      <c r="H11" s="29"/>
      <c r="I11" s="29"/>
      <c r="J11" s="27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40" customFormat="1" ht="27" customHeight="1">
      <c r="A12" s="124"/>
      <c r="B12" s="27"/>
      <c r="C12" s="27"/>
      <c r="D12" s="27"/>
      <c r="E12" s="27"/>
      <c r="F12" s="27"/>
      <c r="G12" s="29"/>
      <c r="H12" s="29"/>
      <c r="I12" s="29"/>
      <c r="J12" s="2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40" customFormat="1" ht="27" customHeight="1">
      <c r="A13" s="124"/>
      <c r="B13" s="27"/>
      <c r="C13" s="27"/>
      <c r="D13" s="27"/>
      <c r="E13" s="27"/>
      <c r="F13" s="27"/>
      <c r="G13" s="29"/>
      <c r="H13" s="29"/>
      <c r="I13" s="29"/>
      <c r="J13" s="2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40" customFormat="1" ht="27" customHeight="1">
      <c r="A14" s="124"/>
      <c r="B14" s="27"/>
      <c r="C14" s="27"/>
      <c r="D14" s="27"/>
      <c r="E14" s="27"/>
      <c r="F14" s="27"/>
      <c r="G14" s="29"/>
      <c r="H14" s="29"/>
      <c r="I14" s="29"/>
      <c r="J14" s="2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25"/>
    </row>
    <row r="15" spans="1:28" s="40" customFormat="1" ht="27" customHeight="1">
      <c r="A15" s="124"/>
      <c r="B15" s="28"/>
      <c r="C15" s="28"/>
      <c r="D15" s="28"/>
      <c r="E15" s="28"/>
      <c r="F15" s="28"/>
      <c r="G15" s="29"/>
      <c r="H15" s="29"/>
      <c r="I15" s="29"/>
      <c r="J15" s="2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25"/>
    </row>
    <row r="16" spans="1:28" s="40" customFormat="1" ht="27" customHeight="1">
      <c r="A16" s="124"/>
      <c r="B16" s="27"/>
      <c r="C16" s="27"/>
      <c r="D16" s="27"/>
      <c r="E16" s="28"/>
      <c r="F16" s="27"/>
      <c r="G16" s="29"/>
      <c r="H16" s="29"/>
      <c r="I16" s="29"/>
      <c r="J16" s="2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5" ht="14.25">
      <c r="B17" s="31"/>
      <c r="C17" s="31"/>
      <c r="D17" s="31"/>
      <c r="E17" s="20"/>
    </row>
  </sheetData>
  <mergeCells count="9">
    <mergeCell ref="A2:J2"/>
    <mergeCell ref="B4:D4"/>
    <mergeCell ref="A4:A5"/>
    <mergeCell ref="E4:E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24.00390625" style="62" customWidth="1"/>
    <col min="2" max="4" width="4.375" style="62" customWidth="1"/>
    <col min="5" max="6" width="10.00390625" style="62" customWidth="1"/>
    <col min="7" max="7" width="29.125" style="62" customWidth="1"/>
    <col min="8" max="13" width="8.375" style="62" customWidth="1"/>
    <col min="14" max="16384" width="6.875" style="62" customWidth="1"/>
  </cols>
  <sheetData>
    <row r="1" ht="12.75" customHeight="1">
      <c r="A1" s="118" t="s">
        <v>118</v>
      </c>
    </row>
    <row r="2" spans="1:13" s="113" customFormat="1" ht="30" customHeight="1">
      <c r="A2" s="111" t="s">
        <v>165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3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0</v>
      </c>
    </row>
    <row r="4" spans="1:13" ht="19.5" customHeight="1">
      <c r="A4" s="194" t="s">
        <v>61</v>
      </c>
      <c r="B4" s="66" t="s">
        <v>30</v>
      </c>
      <c r="C4" s="67"/>
      <c r="D4" s="68"/>
      <c r="E4" s="195" t="s">
        <v>62</v>
      </c>
      <c r="F4" s="195" t="s">
        <v>63</v>
      </c>
      <c r="G4" s="195" t="s">
        <v>64</v>
      </c>
      <c r="H4" s="195" t="s">
        <v>31</v>
      </c>
      <c r="I4" s="195" t="s">
        <v>32</v>
      </c>
      <c r="J4" s="195" t="s">
        <v>33</v>
      </c>
      <c r="K4" s="192" t="s">
        <v>34</v>
      </c>
      <c r="L4" s="192" t="s">
        <v>35</v>
      </c>
      <c r="M4" s="192" t="s">
        <v>65</v>
      </c>
    </row>
    <row r="5" spans="1:13" ht="50.25" customHeight="1">
      <c r="A5" s="181"/>
      <c r="B5" s="69" t="s">
        <v>36</v>
      </c>
      <c r="C5" s="70" t="s">
        <v>66</v>
      </c>
      <c r="D5" s="71" t="s">
        <v>67</v>
      </c>
      <c r="E5" s="196"/>
      <c r="F5" s="196"/>
      <c r="G5" s="196"/>
      <c r="H5" s="196"/>
      <c r="I5" s="196"/>
      <c r="J5" s="196"/>
      <c r="K5" s="193"/>
      <c r="L5" s="193"/>
      <c r="M5" s="192"/>
    </row>
    <row r="6" spans="1:13" s="99" customFormat="1" ht="19.5" customHeight="1">
      <c r="A6" s="98" t="s">
        <v>170</v>
      </c>
      <c r="B6" s="73"/>
      <c r="C6" s="72"/>
      <c r="D6" s="72"/>
      <c r="E6" s="73"/>
      <c r="F6" s="72"/>
      <c r="G6" s="73"/>
      <c r="H6" s="74"/>
      <c r="I6" s="75"/>
      <c r="J6" s="75"/>
      <c r="K6" s="75"/>
      <c r="L6" s="75"/>
      <c r="M6" s="76"/>
    </row>
    <row r="7" spans="1:13" s="99" customFormat="1" ht="43.5" customHeight="1">
      <c r="A7" s="98" t="s">
        <v>172</v>
      </c>
      <c r="B7" s="73">
        <v>201</v>
      </c>
      <c r="C7" s="72" t="s">
        <v>116</v>
      </c>
      <c r="D7" s="72" t="s">
        <v>180</v>
      </c>
      <c r="E7" s="73" t="s">
        <v>71</v>
      </c>
      <c r="F7" s="72" t="s">
        <v>72</v>
      </c>
      <c r="G7" s="126" t="s">
        <v>119</v>
      </c>
      <c r="H7" s="74"/>
      <c r="I7" s="75"/>
      <c r="J7" s="75"/>
      <c r="K7" s="75"/>
      <c r="L7" s="75"/>
      <c r="M7" s="76"/>
    </row>
    <row r="8" spans="1:13" s="99" customFormat="1" ht="45.75" customHeight="1">
      <c r="A8" s="98" t="s">
        <v>173</v>
      </c>
      <c r="B8" s="73">
        <v>201</v>
      </c>
      <c r="C8" s="72" t="s">
        <v>116</v>
      </c>
      <c r="D8" s="72" t="s">
        <v>180</v>
      </c>
      <c r="E8" s="73" t="s">
        <v>73</v>
      </c>
      <c r="F8" s="72" t="s">
        <v>78</v>
      </c>
      <c r="G8" s="73" t="s">
        <v>120</v>
      </c>
      <c r="H8" s="74"/>
      <c r="I8" s="75"/>
      <c r="J8" s="75"/>
      <c r="K8" s="75"/>
      <c r="L8" s="75"/>
      <c r="M8" s="76"/>
    </row>
    <row r="9" spans="1:13" ht="23.25" customHeight="1">
      <c r="A9" s="27" t="s">
        <v>102</v>
      </c>
      <c r="B9" s="73"/>
      <c r="C9" s="72"/>
      <c r="D9" s="72"/>
      <c r="E9" s="73"/>
      <c r="F9" s="72"/>
      <c r="G9" s="73"/>
      <c r="H9" s="74"/>
      <c r="I9" s="75"/>
      <c r="J9" s="75"/>
      <c r="K9" s="75"/>
      <c r="L9" s="75"/>
      <c r="M9" s="76"/>
    </row>
    <row r="10" spans="1:13" ht="22.5" customHeight="1">
      <c r="A10" s="72"/>
      <c r="B10" s="73"/>
      <c r="C10" s="72"/>
      <c r="D10" s="72"/>
      <c r="E10" s="73"/>
      <c r="F10" s="72"/>
      <c r="G10" s="73"/>
      <c r="H10" s="74"/>
      <c r="I10" s="75"/>
      <c r="J10" s="75"/>
      <c r="K10" s="75"/>
      <c r="L10" s="75"/>
      <c r="M10" s="76"/>
    </row>
    <row r="11" spans="1:13" ht="22.5" customHeight="1">
      <c r="A11" s="72"/>
      <c r="B11" s="73"/>
      <c r="C11" s="72"/>
      <c r="D11" s="72"/>
      <c r="E11" s="73"/>
      <c r="F11" s="72"/>
      <c r="G11" s="73"/>
      <c r="H11" s="74"/>
      <c r="I11" s="75"/>
      <c r="J11" s="75"/>
      <c r="K11" s="75"/>
      <c r="L11" s="75"/>
      <c r="M11" s="76"/>
    </row>
    <row r="12" spans="1:13" ht="22.5" customHeight="1">
      <c r="A12" s="72"/>
      <c r="B12" s="73"/>
      <c r="C12" s="72"/>
      <c r="D12" s="72"/>
      <c r="E12" s="73"/>
      <c r="F12" s="72"/>
      <c r="G12" s="73"/>
      <c r="H12" s="74"/>
      <c r="I12" s="75"/>
      <c r="J12" s="75"/>
      <c r="K12" s="75"/>
      <c r="L12" s="75"/>
      <c r="M12" s="76"/>
    </row>
    <row r="13" spans="1:13" ht="22.5" customHeight="1">
      <c r="A13" s="72"/>
      <c r="B13" s="73"/>
      <c r="C13" s="72"/>
      <c r="D13" s="72"/>
      <c r="E13" s="73"/>
      <c r="F13" s="72"/>
      <c r="G13" s="73"/>
      <c r="H13" s="74"/>
      <c r="I13" s="75"/>
      <c r="J13" s="75"/>
      <c r="K13" s="75"/>
      <c r="L13" s="75"/>
      <c r="M13" s="76"/>
    </row>
    <row r="14" spans="1:13" ht="22.5" customHeight="1">
      <c r="A14" s="72"/>
      <c r="B14" s="73"/>
      <c r="C14" s="72"/>
      <c r="D14" s="72"/>
      <c r="E14" s="73"/>
      <c r="F14" s="72"/>
      <c r="G14" s="73"/>
      <c r="H14" s="74"/>
      <c r="I14" s="75"/>
      <c r="J14" s="75"/>
      <c r="K14" s="75"/>
      <c r="L14" s="75"/>
      <c r="M14" s="76"/>
    </row>
    <row r="15" spans="1:13" ht="22.5" customHeight="1">
      <c r="A15" s="72"/>
      <c r="B15" s="73"/>
      <c r="C15" s="72"/>
      <c r="D15" s="72"/>
      <c r="E15" s="73"/>
      <c r="F15" s="72"/>
      <c r="G15" s="73"/>
      <c r="H15" s="74"/>
      <c r="I15" s="75"/>
      <c r="J15" s="75"/>
      <c r="K15" s="75"/>
      <c r="L15" s="75"/>
      <c r="M15" s="76"/>
    </row>
    <row r="16" spans="1:13" ht="22.5" customHeight="1">
      <c r="A16" s="72"/>
      <c r="B16" s="73"/>
      <c r="C16" s="72"/>
      <c r="D16" s="72"/>
      <c r="E16" s="73"/>
      <c r="F16" s="72"/>
      <c r="G16" s="73"/>
      <c r="H16" s="74"/>
      <c r="I16" s="75"/>
      <c r="J16" s="75"/>
      <c r="K16" s="75"/>
      <c r="L16" s="75"/>
      <c r="M16" s="76"/>
    </row>
    <row r="17" spans="1:13" ht="22.5" customHeight="1">
      <c r="A17" s="72"/>
      <c r="B17" s="73"/>
      <c r="C17" s="72"/>
      <c r="D17" s="72"/>
      <c r="E17" s="73"/>
      <c r="F17" s="72"/>
      <c r="G17" s="73"/>
      <c r="H17" s="74"/>
      <c r="I17" s="75"/>
      <c r="J17" s="75"/>
      <c r="K17" s="75"/>
      <c r="L17" s="75"/>
      <c r="M17" s="76"/>
    </row>
    <row r="18" spans="1:13" ht="22.5" customHeight="1">
      <c r="A18" s="72"/>
      <c r="B18" s="73"/>
      <c r="C18" s="72"/>
      <c r="D18" s="72"/>
      <c r="E18" s="73"/>
      <c r="F18" s="72"/>
      <c r="G18" s="73"/>
      <c r="H18" s="74"/>
      <c r="I18" s="75"/>
      <c r="J18" s="75"/>
      <c r="K18" s="75"/>
      <c r="L18" s="75"/>
      <c r="M18" s="76"/>
    </row>
    <row r="19" spans="1:13" ht="22.5" customHeight="1">
      <c r="A19" s="72"/>
      <c r="B19" s="73"/>
      <c r="C19" s="72"/>
      <c r="D19" s="72"/>
      <c r="E19" s="73"/>
      <c r="F19" s="72"/>
      <c r="G19" s="73"/>
      <c r="H19" s="74"/>
      <c r="I19" s="75"/>
      <c r="J19" s="75"/>
      <c r="K19" s="75"/>
      <c r="L19" s="75"/>
      <c r="M19" s="76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formatCells="0" formatColumns="0" formatRows="0"/>
  <mergeCells count="10">
    <mergeCell ref="L4:L5"/>
    <mergeCell ref="M4:M5"/>
    <mergeCell ref="A4:A5"/>
    <mergeCell ref="I4:I5"/>
    <mergeCell ref="J4:J5"/>
    <mergeCell ref="K4:K5"/>
    <mergeCell ref="E4:E5"/>
    <mergeCell ref="F4:F5"/>
    <mergeCell ref="G4:G5"/>
    <mergeCell ref="H4:H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"/>
  <sheetViews>
    <sheetView showGridLines="0" showZeros="0" workbookViewId="0" topLeftCell="A1">
      <selection activeCell="I10" sqref="I10"/>
    </sheetView>
  </sheetViews>
  <sheetFormatPr defaultColWidth="5.125" defaultRowHeight="14.25"/>
  <cols>
    <col min="1" max="1" width="22.00390625" style="80" customWidth="1"/>
    <col min="2" max="4" width="4.375" style="80" customWidth="1"/>
    <col min="5" max="6" width="10.00390625" style="80" customWidth="1"/>
    <col min="7" max="7" width="26.625" style="80" customWidth="1"/>
    <col min="8" max="13" width="8.125" style="80" customWidth="1"/>
    <col min="14" max="253" width="5.125" style="80" customWidth="1"/>
    <col min="254" max="16384" width="5.125" style="62" customWidth="1"/>
  </cols>
  <sheetData>
    <row r="1" ht="18" customHeight="1">
      <c r="A1" s="118" t="s">
        <v>121</v>
      </c>
    </row>
    <row r="2" spans="1:253" ht="31.5" customHeight="1">
      <c r="A2" s="127" t="s">
        <v>166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84" customFormat="1" ht="15.75" customHeight="1">
      <c r="A3" s="81"/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3" t="s">
        <v>75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ht="19.5" customHeight="1">
      <c r="A4" s="197" t="s">
        <v>61</v>
      </c>
      <c r="B4" s="86" t="s">
        <v>30</v>
      </c>
      <c r="C4" s="86"/>
      <c r="D4" s="86"/>
      <c r="E4" s="198" t="s">
        <v>62</v>
      </c>
      <c r="F4" s="198" t="s">
        <v>63</v>
      </c>
      <c r="G4" s="198" t="s">
        <v>64</v>
      </c>
      <c r="H4" s="198" t="s">
        <v>31</v>
      </c>
      <c r="I4" s="198" t="s">
        <v>32</v>
      </c>
      <c r="J4" s="198" t="s">
        <v>33</v>
      </c>
      <c r="K4" s="197" t="s">
        <v>34</v>
      </c>
      <c r="L4" s="197" t="s">
        <v>35</v>
      </c>
      <c r="M4" s="198" t="s">
        <v>65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ht="50.25" customHeight="1">
      <c r="A5" s="197"/>
      <c r="B5" s="87" t="s">
        <v>36</v>
      </c>
      <c r="C5" s="85" t="s">
        <v>66</v>
      </c>
      <c r="D5" s="88" t="s">
        <v>67</v>
      </c>
      <c r="E5" s="198"/>
      <c r="F5" s="198"/>
      <c r="G5" s="198"/>
      <c r="H5" s="199"/>
      <c r="I5" s="199"/>
      <c r="J5" s="199"/>
      <c r="K5" s="163"/>
      <c r="L5" s="163"/>
      <c r="M5" s="198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90" customFormat="1" ht="19.5" customHeight="1">
      <c r="A6" s="128" t="s">
        <v>31</v>
      </c>
      <c r="B6" s="72"/>
      <c r="C6" s="72"/>
      <c r="D6" s="72"/>
      <c r="E6" s="73"/>
      <c r="F6" s="72"/>
      <c r="G6" s="78"/>
      <c r="H6" s="74"/>
      <c r="I6" s="75"/>
      <c r="J6" s="75"/>
      <c r="K6" s="75">
        <v>0</v>
      </c>
      <c r="L6" s="75">
        <v>0</v>
      </c>
      <c r="M6" s="76">
        <v>0</v>
      </c>
      <c r="N6" s="89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ht="19.5" customHeight="1">
      <c r="A7" s="72" t="s">
        <v>112</v>
      </c>
      <c r="B7" s="72"/>
      <c r="C7" s="72"/>
      <c r="D7" s="72"/>
      <c r="E7" s="73"/>
      <c r="F7" s="72"/>
      <c r="G7" s="78"/>
      <c r="H7" s="74"/>
      <c r="I7" s="75"/>
      <c r="J7" s="75"/>
      <c r="K7" s="75">
        <v>0</v>
      </c>
      <c r="L7" s="75">
        <v>0</v>
      </c>
      <c r="M7" s="76">
        <v>0</v>
      </c>
      <c r="N7" s="84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ht="42.75" customHeight="1">
      <c r="A8" s="72" t="s">
        <v>68</v>
      </c>
      <c r="B8" s="72" t="s">
        <v>76</v>
      </c>
      <c r="C8" s="72" t="s">
        <v>69</v>
      </c>
      <c r="D8" s="72" t="s">
        <v>70</v>
      </c>
      <c r="E8" s="73" t="s">
        <v>71</v>
      </c>
      <c r="F8" s="72" t="s">
        <v>77</v>
      </c>
      <c r="G8" s="78" t="s">
        <v>123</v>
      </c>
      <c r="H8" s="74"/>
      <c r="I8" s="75"/>
      <c r="J8" s="75"/>
      <c r="K8" s="75">
        <v>0</v>
      </c>
      <c r="L8" s="75">
        <v>0</v>
      </c>
      <c r="M8" s="76">
        <v>0</v>
      </c>
      <c r="N8" s="84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42.75" customHeight="1">
      <c r="A9" s="72" t="s">
        <v>68</v>
      </c>
      <c r="B9" s="72" t="s">
        <v>76</v>
      </c>
      <c r="C9" s="72" t="s">
        <v>69</v>
      </c>
      <c r="D9" s="72" t="s">
        <v>70</v>
      </c>
      <c r="E9" s="73" t="s">
        <v>71</v>
      </c>
      <c r="F9" s="72" t="s">
        <v>72</v>
      </c>
      <c r="G9" s="78" t="s">
        <v>122</v>
      </c>
      <c r="H9" s="74"/>
      <c r="I9" s="75"/>
      <c r="J9" s="75"/>
      <c r="K9" s="75">
        <v>0</v>
      </c>
      <c r="L9" s="75">
        <v>0</v>
      </c>
      <c r="M9" s="76">
        <v>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ht="24.75" customHeight="1">
      <c r="A10" s="27" t="s">
        <v>102</v>
      </c>
      <c r="B10" s="72"/>
      <c r="C10" s="72"/>
      <c r="D10" s="72"/>
      <c r="E10" s="73"/>
      <c r="F10" s="72"/>
      <c r="G10" s="78"/>
      <c r="H10" s="74"/>
      <c r="I10" s="75"/>
      <c r="J10" s="75"/>
      <c r="K10" s="75"/>
      <c r="L10" s="75"/>
      <c r="M10" s="76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ht="24.75" customHeight="1">
      <c r="A11" s="27"/>
      <c r="B11" s="72"/>
      <c r="C11" s="72"/>
      <c r="D11" s="72"/>
      <c r="E11" s="73"/>
      <c r="F11" s="72"/>
      <c r="G11" s="78"/>
      <c r="H11" s="74"/>
      <c r="I11" s="75"/>
      <c r="J11" s="75"/>
      <c r="K11" s="75"/>
      <c r="L11" s="75"/>
      <c r="M11" s="76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ht="24.75" customHeight="1">
      <c r="A12" s="27"/>
      <c r="B12" s="72"/>
      <c r="C12" s="72"/>
      <c r="D12" s="72"/>
      <c r="E12" s="73"/>
      <c r="F12" s="72"/>
      <c r="G12" s="78"/>
      <c r="H12" s="74"/>
      <c r="I12" s="75"/>
      <c r="J12" s="75"/>
      <c r="K12" s="75"/>
      <c r="L12" s="75"/>
      <c r="M12" s="76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ht="24.75" customHeight="1">
      <c r="A13" s="72"/>
      <c r="B13" s="72"/>
      <c r="C13" s="72"/>
      <c r="D13" s="72"/>
      <c r="E13" s="73"/>
      <c r="F13" s="72"/>
      <c r="G13" s="78"/>
      <c r="H13" s="74"/>
      <c r="I13" s="75"/>
      <c r="J13" s="75"/>
      <c r="K13" s="75"/>
      <c r="L13" s="75"/>
      <c r="M13" s="76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ht="24.75" customHeight="1">
      <c r="A14" s="72"/>
      <c r="B14" s="72"/>
      <c r="C14" s="72"/>
      <c r="D14" s="72"/>
      <c r="E14" s="73"/>
      <c r="F14" s="72"/>
      <c r="G14" s="78"/>
      <c r="H14" s="74"/>
      <c r="I14" s="75"/>
      <c r="J14" s="75"/>
      <c r="K14" s="75"/>
      <c r="L14" s="75"/>
      <c r="M14" s="76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ht="24.75" customHeight="1">
      <c r="A15" s="72"/>
      <c r="B15" s="72"/>
      <c r="C15" s="72"/>
      <c r="D15" s="72"/>
      <c r="E15" s="73"/>
      <c r="F15" s="72"/>
      <c r="G15" s="78"/>
      <c r="H15" s="74"/>
      <c r="I15" s="75"/>
      <c r="J15" s="75"/>
      <c r="K15" s="75"/>
      <c r="L15" s="75"/>
      <c r="M15" s="76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ht="24.75" customHeight="1">
      <c r="A16" s="72"/>
      <c r="B16" s="72"/>
      <c r="C16" s="72"/>
      <c r="D16" s="72"/>
      <c r="E16" s="73"/>
      <c r="F16" s="72"/>
      <c r="G16" s="78"/>
      <c r="H16" s="74"/>
      <c r="I16" s="75"/>
      <c r="J16" s="75"/>
      <c r="K16" s="75"/>
      <c r="L16" s="75"/>
      <c r="M16" s="76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ht="24.75" customHeight="1">
      <c r="A17" s="72"/>
      <c r="B17" s="72"/>
      <c r="C17" s="72"/>
      <c r="D17" s="72"/>
      <c r="E17" s="73"/>
      <c r="F17" s="72"/>
      <c r="G17" s="78"/>
      <c r="H17" s="74"/>
      <c r="I17" s="75"/>
      <c r="J17" s="75"/>
      <c r="K17" s="75"/>
      <c r="L17" s="75"/>
      <c r="M17" s="76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ht="24.75" customHeight="1">
      <c r="A18" s="72"/>
      <c r="B18" s="72"/>
      <c r="C18" s="72"/>
      <c r="D18" s="72"/>
      <c r="E18" s="73"/>
      <c r="F18" s="72"/>
      <c r="G18" s="78"/>
      <c r="H18" s="74"/>
      <c r="I18" s="75"/>
      <c r="J18" s="75"/>
      <c r="K18" s="75"/>
      <c r="L18" s="75"/>
      <c r="M18" s="76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ht="19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ht="19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ht="19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ht="11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ht="11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ht="11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ht="11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ht="11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ht="11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ht="11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ht="11.25">
      <c r="A29" s="62"/>
      <c r="B29" s="62"/>
      <c r="C29" s="62"/>
      <c r="D29" s="62"/>
      <c r="E29" s="62"/>
      <c r="F29" s="62"/>
      <c r="G29" s="77"/>
      <c r="H29" s="62"/>
      <c r="I29" s="62"/>
      <c r="J29" s="62"/>
      <c r="K29" s="62"/>
      <c r="L29" s="62"/>
      <c r="M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ht="11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ht="11.25">
      <c r="A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</row>
    <row r="32" spans="1:253" ht="11.25">
      <c r="A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</row>
    <row r="33" spans="1:253" ht="11.25">
      <c r="A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</row>
    <row r="34" spans="1:253" ht="11.25">
      <c r="A34" s="62"/>
      <c r="O34" s="84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</row>
    <row r="35" spans="1:253" ht="11.25">
      <c r="A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</row>
    <row r="36" spans="1:253" ht="11.25">
      <c r="A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ht="11.25">
      <c r="A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253" ht="11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</row>
    <row r="39" spans="1:253" ht="11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</row>
    <row r="40" spans="1:253" ht="11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</row>
    <row r="41" spans="1:253" ht="11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</row>
    <row r="42" spans="1:253" ht="11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</row>
    <row r="43" spans="1:253" ht="11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</row>
  </sheetData>
  <sheetProtection formatCells="0" formatColumns="0" formatRows="0"/>
  <mergeCells count="10">
    <mergeCell ref="M4:M5"/>
    <mergeCell ref="J4:J5"/>
    <mergeCell ref="K4:K5"/>
    <mergeCell ref="L4:L5"/>
    <mergeCell ref="A4:A5"/>
    <mergeCell ref="E4:E5"/>
    <mergeCell ref="H4:H5"/>
    <mergeCell ref="I4:I5"/>
    <mergeCell ref="F4:F5"/>
    <mergeCell ref="G4:G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G50" sqref="G50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129" t="s">
        <v>127</v>
      </c>
      <c r="B1" s="33"/>
    </row>
    <row r="2" spans="1:3" ht="27">
      <c r="A2" s="164" t="s">
        <v>45</v>
      </c>
      <c r="B2" s="164"/>
      <c r="C2" s="165"/>
    </row>
    <row r="3" spans="1:3" s="37" customFormat="1" ht="26.25" customHeight="1">
      <c r="A3" s="129" t="s">
        <v>124</v>
      </c>
      <c r="B3" s="129"/>
      <c r="C3" s="130" t="s">
        <v>125</v>
      </c>
    </row>
    <row r="4" spans="1:3" s="34" customFormat="1" ht="30" customHeight="1">
      <c r="A4" s="166" t="s">
        <v>23</v>
      </c>
      <c r="B4" s="156" t="s">
        <v>46</v>
      </c>
      <c r="C4" s="157"/>
    </row>
    <row r="5" spans="1:3" s="34" customFormat="1" ht="30" customHeight="1">
      <c r="A5" s="167"/>
      <c r="B5" s="35" t="s">
        <v>47</v>
      </c>
      <c r="C5" s="35" t="s">
        <v>59</v>
      </c>
    </row>
    <row r="6" spans="1:3" s="37" customFormat="1" ht="30" customHeight="1">
      <c r="A6" s="36" t="s">
        <v>24</v>
      </c>
      <c r="B6" s="36">
        <f>SUM(B7:B9)</f>
        <v>55</v>
      </c>
      <c r="C6" s="36">
        <f>SUM(C7:C9)</f>
        <v>51.6</v>
      </c>
    </row>
    <row r="7" spans="1:3" ht="30" customHeight="1">
      <c r="A7" s="38" t="s">
        <v>25</v>
      </c>
      <c r="B7" s="38"/>
      <c r="C7" s="39"/>
    </row>
    <row r="8" spans="1:3" ht="30" customHeight="1">
      <c r="A8" s="39" t="s">
        <v>26</v>
      </c>
      <c r="B8" s="39">
        <f>0.7+3</f>
        <v>3.7</v>
      </c>
      <c r="C8" s="39">
        <f>0.7+2.9</f>
        <v>3.5999999999999996</v>
      </c>
    </row>
    <row r="9" spans="1:3" ht="30" customHeight="1">
      <c r="A9" s="39" t="s">
        <v>27</v>
      </c>
      <c r="B9" s="39">
        <f>9.9+31.4+10</f>
        <v>51.3</v>
      </c>
      <c r="C9" s="39">
        <f>8.7+29.3+10</f>
        <v>48</v>
      </c>
    </row>
    <row r="10" spans="1:3" ht="30" customHeight="1">
      <c r="A10" s="39" t="s">
        <v>40</v>
      </c>
      <c r="B10" s="39"/>
      <c r="C10" s="39"/>
    </row>
    <row r="11" spans="1:3" ht="30" customHeight="1">
      <c r="A11" s="39" t="s">
        <v>28</v>
      </c>
      <c r="B11" s="39">
        <v>41.3</v>
      </c>
      <c r="C11" s="39">
        <f>8.7+29.3</f>
        <v>38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Zeros="0" tabSelected="1" workbookViewId="0" topLeftCell="A1">
      <selection activeCell="J11" sqref="J11"/>
    </sheetView>
  </sheetViews>
  <sheetFormatPr defaultColWidth="9.00390625" defaultRowHeight="14.25"/>
  <cols>
    <col min="1" max="1" width="30.125" style="91" customWidth="1"/>
    <col min="2" max="2" width="8.875" style="91" bestFit="1" customWidth="1"/>
    <col min="3" max="3" width="9.00390625" style="91" customWidth="1"/>
    <col min="4" max="4" width="8.875" style="91" bestFit="1" customWidth="1"/>
    <col min="5" max="5" width="7.375" style="91" bestFit="1" customWidth="1"/>
    <col min="6" max="6" width="9.00390625" style="91" customWidth="1"/>
    <col min="7" max="8" width="8.875" style="91" bestFit="1" customWidth="1"/>
    <col min="9" max="10" width="7.375" style="91" bestFit="1" customWidth="1"/>
    <col min="11" max="11" width="9.00390625" style="91" customWidth="1"/>
    <col min="12" max="13" width="7.375" style="91" bestFit="1" customWidth="1"/>
    <col min="14" max="16384" width="9.00390625" style="91" customWidth="1"/>
  </cols>
  <sheetData>
    <row r="1" ht="18.75" customHeight="1">
      <c r="A1" s="129" t="s">
        <v>128</v>
      </c>
    </row>
    <row r="2" spans="1:15" ht="30" customHeight="1">
      <c r="A2" s="154" t="s">
        <v>126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7"/>
    </row>
    <row r="3" spans="1:14" s="101" customFormat="1" ht="18.75" customHeight="1">
      <c r="A3" s="92"/>
      <c r="B3" s="92"/>
      <c r="C3" s="92"/>
      <c r="D3" s="92"/>
      <c r="E3" s="92"/>
      <c r="F3" s="92"/>
      <c r="G3" s="92"/>
      <c r="H3" s="100"/>
      <c r="I3" s="100"/>
      <c r="J3" s="100"/>
      <c r="K3" s="100"/>
      <c r="L3" s="100"/>
      <c r="M3" s="155" t="s">
        <v>92</v>
      </c>
      <c r="N3" s="155"/>
    </row>
    <row r="4" spans="1:14" s="106" customFormat="1" ht="27.75" customHeight="1">
      <c r="A4" s="200" t="s">
        <v>91</v>
      </c>
      <c r="B4" s="158" t="s">
        <v>82</v>
      </c>
      <c r="C4" s="158"/>
      <c r="D4" s="158"/>
      <c r="E4" s="158"/>
      <c r="F4" s="158"/>
      <c r="G4" s="158" t="s">
        <v>83</v>
      </c>
      <c r="H4" s="158" t="s">
        <v>84</v>
      </c>
      <c r="I4" s="158"/>
      <c r="J4" s="158" t="s">
        <v>85</v>
      </c>
      <c r="K4" s="158" t="s">
        <v>86</v>
      </c>
      <c r="L4" s="158"/>
      <c r="M4" s="158"/>
      <c r="N4" s="158"/>
    </row>
    <row r="5" spans="1:14" s="106" customFormat="1" ht="20.25" customHeight="1">
      <c r="A5" s="201"/>
      <c r="B5" s="158" t="s">
        <v>79</v>
      </c>
      <c r="C5" s="158" t="s">
        <v>88</v>
      </c>
      <c r="D5" s="158" t="s">
        <v>89</v>
      </c>
      <c r="E5" s="158" t="s">
        <v>80</v>
      </c>
      <c r="F5" s="158" t="s">
        <v>81</v>
      </c>
      <c r="G5" s="158" t="s">
        <v>90</v>
      </c>
      <c r="H5" s="158" t="s">
        <v>89</v>
      </c>
      <c r="I5" s="158" t="s">
        <v>87</v>
      </c>
      <c r="J5" s="158" t="s">
        <v>90</v>
      </c>
      <c r="K5" s="158" t="s">
        <v>88</v>
      </c>
      <c r="L5" s="158" t="s">
        <v>89</v>
      </c>
      <c r="M5" s="158" t="s">
        <v>87</v>
      </c>
      <c r="N5" s="158" t="s">
        <v>81</v>
      </c>
    </row>
    <row r="6" spans="1:14" s="106" customFormat="1" ht="49.5" customHeight="1">
      <c r="A6" s="202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s="105" customFormat="1" ht="29.25" customHeight="1">
      <c r="A7" s="98" t="s">
        <v>170</v>
      </c>
      <c r="B7" s="102">
        <f>B8+B9</f>
        <v>51.599999999999994</v>
      </c>
      <c r="C7" s="102">
        <f aca="true" t="shared" si="0" ref="C7:L7">C8+C9</f>
        <v>0</v>
      </c>
      <c r="D7" s="102">
        <f t="shared" si="0"/>
        <v>48</v>
      </c>
      <c r="E7" s="102">
        <f t="shared" si="0"/>
        <v>3.5999999999999996</v>
      </c>
      <c r="F7" s="102">
        <f t="shared" si="0"/>
        <v>0</v>
      </c>
      <c r="G7" s="102">
        <f t="shared" si="0"/>
        <v>41.6</v>
      </c>
      <c r="H7" s="102">
        <f t="shared" si="0"/>
        <v>38</v>
      </c>
      <c r="I7" s="102">
        <f t="shared" si="0"/>
        <v>3.5999999999999996</v>
      </c>
      <c r="J7" s="102">
        <f t="shared" si="0"/>
        <v>10</v>
      </c>
      <c r="K7" s="102">
        <f t="shared" si="0"/>
        <v>0</v>
      </c>
      <c r="L7" s="102">
        <f t="shared" si="0"/>
        <v>10</v>
      </c>
      <c r="M7" s="103"/>
      <c r="N7" s="103">
        <v>0</v>
      </c>
    </row>
    <row r="8" spans="1:14" s="101" customFormat="1" ht="29.25" customHeight="1">
      <c r="A8" s="98" t="s">
        <v>174</v>
      </c>
      <c r="B8" s="102">
        <f>D8+E8</f>
        <v>9.399999999999999</v>
      </c>
      <c r="C8" s="102"/>
      <c r="D8" s="102">
        <v>8.7</v>
      </c>
      <c r="E8" s="102">
        <v>0.7</v>
      </c>
      <c r="F8" s="102"/>
      <c r="G8" s="102">
        <f>H8+I8</f>
        <v>9.399999999999999</v>
      </c>
      <c r="H8" s="102">
        <v>8.7</v>
      </c>
      <c r="I8" s="102">
        <v>0.7</v>
      </c>
      <c r="J8" s="102"/>
      <c r="K8" s="103"/>
      <c r="L8" s="103"/>
      <c r="M8" s="103"/>
      <c r="N8" s="103">
        <v>0</v>
      </c>
    </row>
    <row r="9" spans="1:14" s="101" customFormat="1" ht="29.25" customHeight="1">
      <c r="A9" s="98" t="s">
        <v>175</v>
      </c>
      <c r="B9" s="102">
        <f>D9+E9</f>
        <v>42.199999999999996</v>
      </c>
      <c r="C9" s="102"/>
      <c r="D9" s="102">
        <v>39.3</v>
      </c>
      <c r="E9" s="102">
        <v>2.9</v>
      </c>
      <c r="F9" s="102"/>
      <c r="G9" s="102">
        <f>H9+I9</f>
        <v>32.2</v>
      </c>
      <c r="H9" s="102">
        <v>29.3</v>
      </c>
      <c r="I9" s="102">
        <v>2.9</v>
      </c>
      <c r="J9" s="102">
        <v>10</v>
      </c>
      <c r="K9" s="103">
        <v>0</v>
      </c>
      <c r="L9" s="103">
        <v>10</v>
      </c>
      <c r="M9" s="103"/>
      <c r="N9" s="103">
        <v>0</v>
      </c>
    </row>
    <row r="10" spans="1:14" s="93" customFormat="1" ht="29.25" customHeight="1">
      <c r="A10" s="27" t="s">
        <v>14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96"/>
      <c r="M10" s="96"/>
      <c r="N10" s="96">
        <v>0</v>
      </c>
    </row>
    <row r="11" spans="1:14" s="93" customFormat="1" ht="29.25" customHeight="1">
      <c r="A11" s="27"/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96"/>
      <c r="M11" s="96">
        <v>0</v>
      </c>
      <c r="N11" s="96">
        <v>0</v>
      </c>
    </row>
    <row r="12" spans="1:14" s="93" customFormat="1" ht="29.2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6"/>
      <c r="L12" s="96"/>
      <c r="M12" s="96">
        <v>0</v>
      </c>
      <c r="N12" s="96">
        <v>0</v>
      </c>
    </row>
    <row r="13" spans="1:14" s="93" customFormat="1" ht="29.2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6"/>
      <c r="L13" s="96"/>
      <c r="M13" s="96">
        <v>0</v>
      </c>
      <c r="N13" s="96">
        <v>0</v>
      </c>
    </row>
    <row r="14" spans="1:14" s="93" customFormat="1" ht="29.2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6"/>
      <c r="L14" s="96"/>
      <c r="M14" s="96">
        <v>0</v>
      </c>
      <c r="N14" s="96">
        <v>0</v>
      </c>
    </row>
    <row r="15" spans="1:14" s="93" customFormat="1" ht="29.25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6"/>
      <c r="L15" s="96"/>
      <c r="M15" s="96">
        <v>0</v>
      </c>
      <c r="N15" s="96">
        <v>0</v>
      </c>
    </row>
    <row r="16" spans="1:14" s="93" customFormat="1" ht="29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96"/>
      <c r="M16" s="96">
        <v>0</v>
      </c>
      <c r="N16" s="96">
        <v>0</v>
      </c>
    </row>
    <row r="17" spans="1:14" s="93" customFormat="1" ht="29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96"/>
      <c r="M17" s="96">
        <v>0</v>
      </c>
      <c r="N17" s="96">
        <v>0</v>
      </c>
    </row>
  </sheetData>
  <mergeCells count="19">
    <mergeCell ref="A2:N2"/>
    <mergeCell ref="M3:N3"/>
    <mergeCell ref="A4:A6"/>
    <mergeCell ref="B4:F4"/>
    <mergeCell ref="G4:I4"/>
    <mergeCell ref="J4:N4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2016-02-25T02:45:06Z</cp:lastPrinted>
  <dcterms:created xsi:type="dcterms:W3CDTF">1996-12-17T01:32:42Z</dcterms:created>
  <dcterms:modified xsi:type="dcterms:W3CDTF">2016-02-25T02:46:26Z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